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tabRatio="566" activeTab="0"/>
  </bookViews>
  <sheets>
    <sheet name="表紙" sheetId="1" r:id="rId1"/>
    <sheet name="事業内訳書" sheetId="2" r:id="rId2"/>
    <sheet name="明細書" sheetId="3" r:id="rId3"/>
  </sheets>
  <externalReferences>
    <externalReference r:id="rId6"/>
  </externalReferences>
  <definedNames>
    <definedName name="A代価1_17">#REF!</definedName>
    <definedName name="B一覧">#REF!</definedName>
    <definedName name="B代価25_51">#REF!</definedName>
    <definedName name="Ｃ代価">#REF!</definedName>
    <definedName name="_xlnm.Print_Area" localSheetId="1">'事業内訳書'!$A$1:$I$52</definedName>
    <definedName name="_xlnm.Print_Area" localSheetId="2">'明細書'!$A$1:$I$108</definedName>
    <definedName name="鏡">#REF!</definedName>
    <definedName name="前処理棟">#REF!</definedName>
    <definedName name="総括表">'[1]総括表'!$B$1:$H$102</definedName>
    <definedName name="内訳書">#REF!</definedName>
  </definedNames>
  <calcPr fullCalcOnLoad="1"/>
</workbook>
</file>

<file path=xl/sharedStrings.xml><?xml version="1.0" encoding="utf-8"?>
<sst xmlns="http://schemas.openxmlformats.org/spreadsheetml/2006/main" count="105" uniqueCount="64">
  <si>
    <t>石川県後期高齢者医療広域連合</t>
  </si>
  <si>
    <t>第</t>
  </si>
  <si>
    <t>号</t>
  </si>
  <si>
    <t>規格　形状　寸法</t>
  </si>
  <si>
    <t>単位</t>
  </si>
  <si>
    <t>数　　量</t>
  </si>
  <si>
    <t>摘　　　　要</t>
  </si>
  <si>
    <t>費　　目</t>
  </si>
  <si>
    <t>種　　別</t>
  </si>
  <si>
    <t>単　　価</t>
  </si>
  <si>
    <t>摘　　　要</t>
  </si>
  <si>
    <t>消　費　税</t>
  </si>
  <si>
    <t>計</t>
  </si>
  <si>
    <t>明細書</t>
  </si>
  <si>
    <t>規格　形状　寸法</t>
  </si>
  <si>
    <t>名  称 ・ 種  目</t>
  </si>
  <si>
    <t>単　価(円)</t>
  </si>
  <si>
    <t>金　　額(円)</t>
  </si>
  <si>
    <t>名  称 ・ 種  目</t>
  </si>
  <si>
    <t>本 　事 　業 　費 　内 　訳 　表</t>
  </si>
  <si>
    <t>事業費計</t>
  </si>
  <si>
    <t>業 務 実 施 設 計 書</t>
  </si>
  <si>
    <t>業　　務　　名</t>
  </si>
  <si>
    <t>一式</t>
  </si>
  <si>
    <t>業 務 日 数</t>
  </si>
  <si>
    <t>日</t>
  </si>
  <si>
    <t>付 属 図 面</t>
  </si>
  <si>
    <t>履 行 期 限</t>
  </si>
  <si>
    <t>業 務 区 分</t>
  </si>
  <si>
    <t>設　　計　　用　　紙</t>
  </si>
  <si>
    <t>石川県後期高齢者医療広域連合</t>
  </si>
  <si>
    <t>この業務は別添設計内訳及び別に定める仕様書に基づき施行すること。</t>
  </si>
  <si>
    <t>特　　　別　　　仕　　　様</t>
  </si>
  <si>
    <t>履　行　場　所</t>
  </si>
  <si>
    <t>業　務　概　要</t>
  </si>
  <si>
    <t>歩 掛 単 価
適 用 記 号</t>
  </si>
  <si>
    <t>業　　　務　　　仕　　　様</t>
  </si>
  <si>
    <t>石川県後期高齢者医療広域連合事務所</t>
  </si>
  <si>
    <t>　</t>
  </si>
  <si>
    <t>石川県後期高齢者医療広域連合</t>
  </si>
  <si>
    <t>金　額（円）</t>
  </si>
  <si>
    <t>不当利得ｼｽﾃﾑﾊﾟｯｹｰｼﾞ</t>
  </si>
  <si>
    <t>一式</t>
  </si>
  <si>
    <t>式</t>
  </si>
  <si>
    <t>導入経費</t>
  </si>
  <si>
    <t>事業費</t>
  </si>
  <si>
    <t>システムテスト</t>
  </si>
  <si>
    <t>システム導入経費</t>
  </si>
  <si>
    <t>人日</t>
  </si>
  <si>
    <t>合　　　計</t>
  </si>
  <si>
    <t>１．不当利得管理システム構築業務</t>
  </si>
  <si>
    <t>不当利得管理システム構築業務</t>
  </si>
  <si>
    <t>導入打合わせ・要件定義・設計</t>
  </si>
  <si>
    <t>適用作業</t>
  </si>
  <si>
    <t>初期データ取込</t>
  </si>
  <si>
    <t>現地作業</t>
  </si>
  <si>
    <t>操作研修</t>
  </si>
  <si>
    <t>直材・直径費</t>
  </si>
  <si>
    <t>第１号明細書</t>
  </si>
  <si>
    <t>第２号明細書</t>
  </si>
  <si>
    <t>令和2年3月15日</t>
  </si>
  <si>
    <t>令和元年度石川県後期高齢者医療広域連合不当利得管理システム構築業務委託</t>
  </si>
  <si>
    <t>令和元年度</t>
  </si>
  <si>
    <t>10.0％</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</si>
</sst>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0\ "/>
    <numFmt numFmtId="179" formatCode="#,##0_);[Red]\(#,##0\)"/>
    <numFmt numFmtId="180" formatCode="&quot;第B&quot;\-0&quot;A号代価表&quot;"/>
    <numFmt numFmtId="181" formatCode="&quot;B&quot;\-0&quot;A&quot;"/>
    <numFmt numFmtId="182" formatCode="&quot;B&quot;\-0&quot;AE&quot;"/>
    <numFmt numFmtId="183" formatCode="&quot;第B&quot;\-0&quot;AE号代価表&quot;"/>
    <numFmt numFmtId="184" formatCode="&quot;第C&quot;\-0&quot;AE号代価表&quot;"/>
    <numFmt numFmtId="185" formatCode="0_);\(0\)"/>
    <numFmt numFmtId="186" formatCode="0_);[Red]\(0\)"/>
    <numFmt numFmtId="187" formatCode="0.0_);[Red]\(0.0\)"/>
    <numFmt numFmtId="188" formatCode="#,##0_ "/>
    <numFmt numFmtId="189" formatCode="0.0000000000"/>
    <numFmt numFmtId="190" formatCode="0.000000000"/>
    <numFmt numFmtId="191" formatCode="0.00000000"/>
    <numFmt numFmtId="192" formatCode="0.0000000"/>
    <numFmt numFmtId="193" formatCode="0.000000"/>
    <numFmt numFmtId="194" formatCode="0.00000"/>
    <numFmt numFmtId="195" formatCode="0.0000"/>
    <numFmt numFmtId="196" formatCode="0.000"/>
    <numFmt numFmtId="197" formatCode="0.0%"/>
    <numFmt numFmtId="198" formatCode="#,##0_ ;[Red]\-#,##0\ "/>
    <numFmt numFmtId="199" formatCode="0_ "/>
    <numFmt numFmtId="200" formatCode="0.0_ "/>
    <numFmt numFmtId="201" formatCode="#,##0.0000000_ ;[Red]\-#,##0.0000000\ "/>
    <numFmt numFmtId="202" formatCode="#,##0.0_);[Red]\(#,##0.0\)"/>
    <numFmt numFmtId="203" formatCode="#,##0.00_);[Red]\(#,##0.00\)"/>
    <numFmt numFmtId="204" formatCode="0.00_ "/>
    <numFmt numFmtId="205" formatCode="0.00;[Red]0.00"/>
    <numFmt numFmtId="206" formatCode="0.000;[Red]0.000"/>
    <numFmt numFmtId="207" formatCode="0.000_ "/>
    <numFmt numFmtId="208" formatCode="#,##0_);\(#,##0\)"/>
    <numFmt numFmtId="209" formatCode="0.0000_ "/>
    <numFmt numFmtId="210" formatCode="0.00_);[Red]\(0.00\)"/>
    <numFmt numFmtId="211" formatCode="0.00000000_);[Red]\(0.00000000\)"/>
    <numFmt numFmtId="212" formatCode="#,##0.0000_);[Red]\(#,##0.0000\)"/>
    <numFmt numFmtId="213" formatCode="#,##0.000_);[Red]\(#,##0.000\)"/>
    <numFmt numFmtId="214" formatCode="0.000_);[Red]\(0.000\)"/>
    <numFmt numFmtId="215" formatCode="\(###,###,###\)"/>
    <numFmt numFmtId="216" formatCode="0.0000_);[Red]\(0.0000\)"/>
    <numFmt numFmtId="217" formatCode="#,##0.0_ ;[Red]\-#,##0.0\ "/>
    <numFmt numFmtId="218" formatCode="#,##0.00_ ;[Red]\-#,##0.00\ "/>
    <numFmt numFmtId="219" formatCode="#,##0.000_ ;[Red]\-#,##0.000\ "/>
    <numFmt numFmtId="220" formatCode="#,##0.0;[Red]\-#,##0.0"/>
    <numFmt numFmtId="221" formatCode="#,##0.000;[Red]\-#,##0.000"/>
    <numFmt numFmtId="222" formatCode="#,##0.0000;[Red]\-#,##0.0000"/>
    <numFmt numFmtId="223" formatCode="[$-411]ggg\ e\ &quot;年&quot;\ m\ &quot;月&quot;\ d\ &quot;日&quot;"/>
  </numFmts>
  <fonts count="60">
    <font>
      <sz val="12"/>
      <name val="明朝"/>
      <family val="1"/>
    </font>
    <font>
      <sz val="11"/>
      <name val="ＭＳ Ｐゴシック"/>
      <family val="3"/>
    </font>
    <font>
      <sz val="14"/>
      <name val="ＭＳ 明朝"/>
      <family val="1"/>
    </font>
    <font>
      <sz val="13"/>
      <name val="明朝"/>
      <family val="1"/>
    </font>
    <font>
      <sz val="6"/>
      <name val="ＭＳ Ｐ明朝"/>
      <family val="1"/>
    </font>
    <font>
      <sz val="6"/>
      <name val="明朝"/>
      <family val="3"/>
    </font>
    <font>
      <u val="single"/>
      <sz val="12"/>
      <color indexed="12"/>
      <name val="明朝"/>
      <family val="1"/>
    </font>
    <font>
      <u val="single"/>
      <sz val="12"/>
      <color indexed="36"/>
      <name val="明朝"/>
      <family val="1"/>
    </font>
    <font>
      <sz val="11"/>
      <name val="ＭＳ 明朝"/>
      <family val="1"/>
    </font>
    <font>
      <sz val="6"/>
      <name val="ＭＳ 明朝"/>
      <family val="1"/>
    </font>
    <font>
      <sz val="10.5"/>
      <name val="HGSｺﾞｼｯｸM"/>
      <family val="3"/>
    </font>
    <font>
      <b/>
      <sz val="20"/>
      <name val="HGSｺﾞｼｯｸM"/>
      <family val="3"/>
    </font>
    <font>
      <sz val="10.5"/>
      <color indexed="10"/>
      <name val="HGSｺﾞｼｯｸM"/>
      <family val="3"/>
    </font>
    <font>
      <b/>
      <sz val="16"/>
      <name val="HGSｺﾞｼｯｸM"/>
      <family val="3"/>
    </font>
    <font>
      <b/>
      <sz val="14"/>
      <name val="HGSｺﾞｼｯｸM"/>
      <family val="3"/>
    </font>
    <font>
      <sz val="12"/>
      <name val="HGSｺﾞｼｯｸM"/>
      <family val="3"/>
    </font>
    <font>
      <sz val="11"/>
      <name val="HGSｺﾞｼｯｸM"/>
      <family val="3"/>
    </font>
    <font>
      <b/>
      <sz val="22"/>
      <color indexed="8"/>
      <name val="HGSｺﾞｼｯｸM"/>
      <family val="3"/>
    </font>
    <font>
      <b/>
      <sz val="12"/>
      <color indexed="8"/>
      <name val="HGSｺﾞｼｯｸM"/>
      <family val="3"/>
    </font>
    <font>
      <sz val="12"/>
      <color indexed="8"/>
      <name val="HGSｺﾞｼｯｸM"/>
      <family val="3"/>
    </font>
    <font>
      <sz val="14"/>
      <color indexed="8"/>
      <name val="HGSｺﾞｼｯｸM"/>
      <family val="3"/>
    </font>
    <font>
      <sz val="20"/>
      <color indexed="8"/>
      <name val="HGSｺﾞｼｯｸM"/>
      <family val="3"/>
    </font>
    <font>
      <b/>
      <sz val="16"/>
      <color indexed="8"/>
      <name val="HGSｺﾞｼｯｸM"/>
      <family val="3"/>
    </font>
    <font>
      <sz val="16"/>
      <color indexed="8"/>
      <name val="HGSｺﾞｼｯｸM"/>
      <family val="3"/>
    </font>
    <font>
      <b/>
      <sz val="20"/>
      <color indexed="8"/>
      <name val="HGSｺﾞｼｯｸM"/>
      <family val="3"/>
    </font>
    <font>
      <sz val="11"/>
      <color indexed="8"/>
      <name val="HGSｺﾞｼｯｸM"/>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style="hair"/>
      <right>
        <color indexed="63"/>
      </right>
      <top style="hair"/>
      <bottom style="hair"/>
    </border>
    <border>
      <left>
        <color indexed="63"/>
      </left>
      <right style="thin"/>
      <top>
        <color indexed="63"/>
      </top>
      <bottom>
        <color indexed="63"/>
      </bottom>
    </border>
    <border>
      <left style="hair"/>
      <right>
        <color indexed="63"/>
      </right>
      <top style="thin"/>
      <bottom style="hair"/>
    </border>
    <border>
      <left>
        <color indexed="63"/>
      </left>
      <right style="hair"/>
      <top style="thin"/>
      <bottom style="hair"/>
    </border>
    <border>
      <left style="thin"/>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border>
    <border>
      <left>
        <color indexed="63"/>
      </left>
      <right style="hair">
        <color indexed="8"/>
      </right>
      <top>
        <color indexed="63"/>
      </top>
      <bottom style="thin"/>
    </border>
    <border>
      <left style="hair">
        <color indexed="8"/>
      </left>
      <right style="hair">
        <color indexed="8"/>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hair">
        <color indexed="8"/>
      </left>
      <right style="thin"/>
      <top style="hair">
        <color indexed="8"/>
      </top>
      <bottom>
        <color indexed="63"/>
      </bottom>
    </border>
    <border>
      <left style="hair">
        <color indexed="8"/>
      </left>
      <right style="thin"/>
      <top>
        <color indexed="63"/>
      </top>
      <bottom style="hair">
        <color indexed="8"/>
      </bottom>
    </border>
    <border>
      <left style="hair">
        <color indexed="8"/>
      </left>
      <right style="hair">
        <color indexed="8"/>
      </right>
      <top>
        <color indexed="63"/>
      </top>
      <bottom>
        <color indexed="63"/>
      </bottom>
    </border>
    <border>
      <left style="hair">
        <color indexed="8"/>
      </left>
      <right style="thin"/>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color indexed="63"/>
      </left>
      <right style="thin"/>
      <top>
        <color indexed="63"/>
      </top>
      <bottom style="thin">
        <color indexed="8"/>
      </bottom>
    </border>
    <border>
      <left style="hair">
        <color indexed="8"/>
      </left>
      <right style="thin"/>
      <top>
        <color indexed="63"/>
      </top>
      <bottom style="thin"/>
    </border>
    <border>
      <left style="hair">
        <color indexed="8"/>
      </left>
      <right>
        <color indexed="63"/>
      </right>
      <top>
        <color indexed="63"/>
      </top>
      <bottom style="hair">
        <color indexed="8"/>
      </bottom>
    </border>
    <border>
      <left>
        <color indexed="63"/>
      </left>
      <right style="thin">
        <color indexed="8"/>
      </right>
      <top>
        <color indexed="63"/>
      </top>
      <bottom style="hair">
        <color indexed="8"/>
      </bottom>
    </border>
    <border>
      <left style="hair">
        <color indexed="8"/>
      </left>
      <right>
        <color indexed="63"/>
      </right>
      <top style="hair">
        <color indexed="8"/>
      </top>
      <bottom>
        <color indexed="63"/>
      </bottom>
    </border>
    <border>
      <left>
        <color indexed="63"/>
      </left>
      <right style="thin">
        <color indexed="8"/>
      </right>
      <top style="hair">
        <color indexed="8"/>
      </top>
      <bottom>
        <color indexed="63"/>
      </bottom>
    </border>
    <border>
      <left style="hair"/>
      <right style="hair"/>
      <top style="hair"/>
      <bottom style="hair"/>
    </border>
    <border>
      <left style="hair"/>
      <right style="thin"/>
      <top style="hair"/>
      <bottom style="hair"/>
    </border>
    <border>
      <left style="thin"/>
      <right style="hair"/>
      <top style="hair"/>
      <bottom style="hair"/>
    </border>
    <border>
      <left>
        <color indexed="63"/>
      </left>
      <right>
        <color indexed="63"/>
      </right>
      <top style="hair"/>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thin"/>
      <top style="hair"/>
      <bottom style="hair"/>
    </border>
    <border>
      <left style="hair"/>
      <right style="hair"/>
      <top style="thin"/>
      <bottom style="hair"/>
    </border>
    <border>
      <left style="thin"/>
      <right style="hair"/>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hair">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color indexed="63"/>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color indexed="63"/>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thin">
        <color indexed="8"/>
      </top>
      <bottom style="thin">
        <color indexed="8"/>
      </bottom>
    </border>
    <border>
      <left style="thin"/>
      <right>
        <color indexed="63"/>
      </right>
      <top style="hair">
        <color indexed="8"/>
      </top>
      <bottom>
        <color indexed="63"/>
      </bottom>
    </border>
    <border>
      <left style="thin"/>
      <right>
        <color indexed="63"/>
      </right>
      <top>
        <color indexed="63"/>
      </top>
      <bottom style="hair">
        <color indexed="8"/>
      </bottom>
    </border>
    <border>
      <left>
        <color indexed="63"/>
      </left>
      <right>
        <color indexed="63"/>
      </right>
      <top>
        <color indexed="63"/>
      </top>
      <bottom style="hair">
        <color indexed="8"/>
      </bottom>
    </border>
    <border>
      <left style="thin"/>
      <right>
        <color indexed="63"/>
      </right>
      <top>
        <color indexed="63"/>
      </top>
      <bottom style="thin">
        <color indexed="8"/>
      </bottom>
    </border>
    <border>
      <left>
        <color indexed="63"/>
      </left>
      <right style="hair">
        <color indexed="8"/>
      </right>
      <top>
        <color indexed="63"/>
      </top>
      <bottom style="thin">
        <color indexed="8"/>
      </bottom>
    </border>
    <border>
      <left style="thin"/>
      <right style="hair">
        <color indexed="8"/>
      </right>
      <top>
        <color indexed="63"/>
      </top>
      <bottom style="hair">
        <color indexed="8"/>
      </bottom>
    </border>
    <border>
      <left style="thin"/>
      <right style="hair">
        <color indexed="8"/>
      </right>
      <top style="hair">
        <color indexed="8"/>
      </top>
      <bottom style="hair">
        <color indexed="8"/>
      </bottom>
    </border>
    <border>
      <left style="hair">
        <color indexed="8"/>
      </left>
      <right style="thin"/>
      <top style="hair">
        <color indexed="8"/>
      </top>
      <bottom style="hair">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8" fillId="0" borderId="0">
      <alignment vertical="center"/>
      <protection/>
    </xf>
    <xf numFmtId="0" fontId="7" fillId="0" borderId="0" applyNumberFormat="0" applyFill="0" applyBorder="0" applyAlignment="0" applyProtection="0"/>
    <xf numFmtId="0" fontId="2" fillId="0" borderId="0">
      <alignment/>
      <protection/>
    </xf>
    <xf numFmtId="0" fontId="59" fillId="32" borderId="0" applyNumberFormat="0" applyBorder="0" applyAlignment="0" applyProtection="0"/>
  </cellStyleXfs>
  <cellXfs count="263">
    <xf numFmtId="0" fontId="0" fillId="0" borderId="0" xfId="0" applyAlignment="1">
      <alignment/>
    </xf>
    <xf numFmtId="0" fontId="10" fillId="0" borderId="0" xfId="61" applyFont="1" applyAlignment="1">
      <alignment horizontal="left" vertical="center"/>
      <protection/>
    </xf>
    <xf numFmtId="0" fontId="10" fillId="0" borderId="10" xfId="61" applyFont="1" applyBorder="1">
      <alignment vertical="center"/>
      <protection/>
    </xf>
    <xf numFmtId="0" fontId="10" fillId="0" borderId="0" xfId="61" applyFont="1">
      <alignment vertical="center"/>
      <protection/>
    </xf>
    <xf numFmtId="0" fontId="10" fillId="0" borderId="11" xfId="61" applyFont="1" applyBorder="1">
      <alignment vertical="center"/>
      <protection/>
    </xf>
    <xf numFmtId="0" fontId="10" fillId="0" borderId="0" xfId="61" applyFont="1" applyAlignment="1">
      <alignment horizontal="left" vertical="center" wrapText="1"/>
      <protection/>
    </xf>
    <xf numFmtId="0" fontId="10" fillId="0" borderId="12" xfId="61" applyFont="1" applyBorder="1" applyAlignment="1">
      <alignment horizontal="left" vertical="center" wrapText="1"/>
      <protection/>
    </xf>
    <xf numFmtId="0" fontId="12" fillId="0" borderId="0" xfId="61" applyFont="1" applyAlignment="1">
      <alignment horizontal="left" vertical="center" wrapText="1"/>
      <protection/>
    </xf>
    <xf numFmtId="0" fontId="12" fillId="0" borderId="0" xfId="61" applyFont="1" applyAlignment="1">
      <alignment horizontal="left" vertical="center"/>
      <protection/>
    </xf>
    <xf numFmtId="0" fontId="12" fillId="0" borderId="0" xfId="61" applyFont="1">
      <alignment vertical="center"/>
      <protection/>
    </xf>
    <xf numFmtId="0" fontId="10" fillId="0" borderId="13"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15" xfId="61" applyFont="1" applyBorder="1" applyAlignment="1">
      <alignment horizontal="center" vertical="center"/>
      <protection/>
    </xf>
    <xf numFmtId="0" fontId="16" fillId="0" borderId="0" xfId="61" applyFont="1">
      <alignment vertical="center"/>
      <protection/>
    </xf>
    <xf numFmtId="0" fontId="19" fillId="0" borderId="0" xfId="0" applyFont="1" applyAlignment="1">
      <alignmen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vertical="center"/>
    </xf>
    <xf numFmtId="0" fontId="19" fillId="0" borderId="19" xfId="0" applyFont="1" applyBorder="1" applyAlignment="1">
      <alignment vertical="center"/>
    </xf>
    <xf numFmtId="0" fontId="19" fillId="0" borderId="17" xfId="0" applyFont="1" applyBorder="1" applyAlignment="1">
      <alignment vertical="center"/>
    </xf>
    <xf numFmtId="38" fontId="20" fillId="0" borderId="17" xfId="49" applyFont="1" applyBorder="1" applyAlignment="1">
      <alignment vertical="center"/>
    </xf>
    <xf numFmtId="38" fontId="20" fillId="0" borderId="17" xfId="49" applyFont="1" applyBorder="1" applyAlignment="1" applyProtection="1">
      <alignment vertical="center"/>
      <protection locked="0"/>
    </xf>
    <xf numFmtId="0" fontId="19" fillId="0" borderId="20" xfId="0" applyFont="1" applyBorder="1" applyAlignment="1">
      <alignment vertical="center"/>
    </xf>
    <xf numFmtId="0" fontId="19" fillId="0" borderId="21" xfId="0" applyFont="1" applyBorder="1" applyAlignment="1">
      <alignment vertical="center"/>
    </xf>
    <xf numFmtId="0" fontId="19" fillId="0" borderId="22" xfId="0" applyFont="1" applyBorder="1" applyAlignment="1">
      <alignment horizontal="center" vertical="center"/>
    </xf>
    <xf numFmtId="0" fontId="19" fillId="0" borderId="22" xfId="0" applyFont="1" applyBorder="1" applyAlignment="1">
      <alignment vertical="center"/>
    </xf>
    <xf numFmtId="188" fontId="19" fillId="0" borderId="0" xfId="0" applyNumberFormat="1" applyFont="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38" fontId="20" fillId="0" borderId="16" xfId="49" applyFont="1" applyBorder="1" applyAlignment="1">
      <alignment vertical="center"/>
    </xf>
    <xf numFmtId="38" fontId="20" fillId="0" borderId="16" xfId="49" applyFont="1" applyBorder="1" applyAlignment="1" applyProtection="1">
      <alignment vertical="center"/>
      <protection locked="0"/>
    </xf>
    <xf numFmtId="0" fontId="19" fillId="0" borderId="16" xfId="0" applyFont="1" applyBorder="1" applyAlignment="1">
      <alignment vertical="center"/>
    </xf>
    <xf numFmtId="0" fontId="19" fillId="0" borderId="25" xfId="0" applyFont="1" applyBorder="1" applyAlignment="1">
      <alignment vertical="center"/>
    </xf>
    <xf numFmtId="0" fontId="19" fillId="0" borderId="21" xfId="0" applyFont="1" applyBorder="1" applyAlignment="1">
      <alignment horizontal="distributed" vertical="center"/>
    </xf>
    <xf numFmtId="38" fontId="20" fillId="0" borderId="22" xfId="49" applyFont="1" applyBorder="1" applyAlignment="1">
      <alignment vertical="center"/>
    </xf>
    <xf numFmtId="38" fontId="20" fillId="0" borderId="22" xfId="49" applyFont="1" applyBorder="1" applyAlignment="1" applyProtection="1">
      <alignment vertical="center"/>
      <protection locked="0"/>
    </xf>
    <xf numFmtId="0" fontId="19" fillId="0" borderId="25" xfId="0" applyFont="1" applyBorder="1" applyAlignment="1">
      <alignment horizontal="center" vertical="center"/>
    </xf>
    <xf numFmtId="0" fontId="19" fillId="0" borderId="23" xfId="0" applyFont="1" applyBorder="1" applyAlignment="1">
      <alignment horizontal="center" vertical="center"/>
    </xf>
    <xf numFmtId="38" fontId="20" fillId="0" borderId="25" xfId="49" applyFont="1" applyBorder="1" applyAlignment="1" applyProtection="1">
      <alignment vertical="center"/>
      <protection locked="0"/>
    </xf>
    <xf numFmtId="38" fontId="20" fillId="0" borderId="25" xfId="49" applyFont="1" applyBorder="1" applyAlignment="1">
      <alignment vertical="center"/>
    </xf>
    <xf numFmtId="38" fontId="20" fillId="0" borderId="0" xfId="49" applyFont="1" applyAlignment="1">
      <alignment vertical="center"/>
    </xf>
    <xf numFmtId="211" fontId="19" fillId="0" borderId="0" xfId="0" applyNumberFormat="1" applyFont="1" applyAlignment="1" applyProtection="1">
      <alignment horizontal="center" vertical="center"/>
      <protection locked="0"/>
    </xf>
    <xf numFmtId="198" fontId="19" fillId="0" borderId="0" xfId="49" applyNumberFormat="1" applyFont="1" applyAlignment="1" applyProtection="1">
      <alignment vertical="center"/>
      <protection locked="0"/>
    </xf>
    <xf numFmtId="0" fontId="21" fillId="0" borderId="26" xfId="0" applyFont="1" applyBorder="1" applyAlignment="1">
      <alignment vertical="center"/>
    </xf>
    <xf numFmtId="0" fontId="21" fillId="0" borderId="27" xfId="0" applyFont="1" applyBorder="1" applyAlignment="1">
      <alignment vertical="center"/>
    </xf>
    <xf numFmtId="176" fontId="22" fillId="0" borderId="27" xfId="0" applyNumberFormat="1" applyFont="1" applyBorder="1" applyAlignment="1">
      <alignment horizontal="center" vertical="center"/>
    </xf>
    <xf numFmtId="0" fontId="20" fillId="0" borderId="0" xfId="0" applyFont="1" applyAlignment="1">
      <alignment vertical="center"/>
    </xf>
    <xf numFmtId="0" fontId="20" fillId="33" borderId="0" xfId="0" applyFont="1" applyFill="1" applyAlignment="1">
      <alignment vertical="center"/>
    </xf>
    <xf numFmtId="38" fontId="20" fillId="0" borderId="0" xfId="49" applyFont="1" applyAlignment="1" applyProtection="1">
      <alignment vertical="center"/>
      <protection locked="0"/>
    </xf>
    <xf numFmtId="0" fontId="19" fillId="0" borderId="28" xfId="0" applyFont="1" applyBorder="1" applyAlignment="1">
      <alignment horizontal="distributed" vertical="center"/>
    </xf>
    <xf numFmtId="0" fontId="19" fillId="0" borderId="29" xfId="0" applyFont="1" applyBorder="1" applyAlignment="1">
      <alignment horizontal="center" vertical="center"/>
    </xf>
    <xf numFmtId="0" fontId="19" fillId="0" borderId="30" xfId="0" applyFont="1" applyBorder="1" applyAlignment="1">
      <alignment vertical="center"/>
    </xf>
    <xf numFmtId="0" fontId="19" fillId="0" borderId="30" xfId="0" applyFont="1" applyBorder="1" applyAlignment="1">
      <alignment horizontal="center" vertical="center"/>
    </xf>
    <xf numFmtId="38" fontId="20" fillId="0" borderId="30" xfId="49" applyFont="1" applyBorder="1" applyAlignment="1">
      <alignment vertical="center"/>
    </xf>
    <xf numFmtId="38" fontId="20" fillId="0" borderId="30" xfId="49" applyFont="1" applyBorder="1" applyAlignment="1" applyProtection="1">
      <alignment vertical="center"/>
      <protection locked="0"/>
    </xf>
    <xf numFmtId="0" fontId="19" fillId="0" borderId="0" xfId="0" applyFont="1" applyAlignment="1">
      <alignment horizontal="center" vertical="center"/>
    </xf>
    <xf numFmtId="176" fontId="19" fillId="0" borderId="0" xfId="0" applyNumberFormat="1" applyFont="1" applyAlignment="1">
      <alignment vertical="center"/>
    </xf>
    <xf numFmtId="178" fontId="19" fillId="0" borderId="0" xfId="0" applyNumberFormat="1" applyFont="1" applyAlignment="1" applyProtection="1">
      <alignment vertical="center"/>
      <protection locked="0"/>
    </xf>
    <xf numFmtId="0" fontId="19" fillId="0" borderId="31" xfId="0" applyFont="1" applyBorder="1" applyAlignment="1">
      <alignment horizontal="center" vertical="center"/>
    </xf>
    <xf numFmtId="0" fontId="23" fillId="0" borderId="32" xfId="0" applyFont="1" applyBorder="1" applyAlignment="1" applyProtection="1">
      <alignment horizontal="center" vertical="center"/>
      <protection locked="0"/>
    </xf>
    <xf numFmtId="0" fontId="19" fillId="0" borderId="32" xfId="0" applyFont="1" applyBorder="1" applyAlignment="1">
      <alignment horizontal="center" vertical="center"/>
    </xf>
    <xf numFmtId="56" fontId="19" fillId="0" borderId="33" xfId="0" applyNumberFormat="1" applyFont="1" applyBorder="1" applyAlignment="1">
      <alignment vertical="center"/>
    </xf>
    <xf numFmtId="0" fontId="20" fillId="0" borderId="22" xfId="0" applyFont="1" applyBorder="1" applyAlignment="1" applyProtection="1">
      <alignment horizontal="center" vertical="center"/>
      <protection locked="0"/>
    </xf>
    <xf numFmtId="180" fontId="19" fillId="0" borderId="34" xfId="0" applyNumberFormat="1" applyFont="1" applyBorder="1" applyAlignment="1" applyProtection="1">
      <alignment horizontal="left" vertical="center"/>
      <protection locked="0"/>
    </xf>
    <xf numFmtId="0" fontId="20" fillId="0" borderId="16" xfId="0" applyFont="1" applyBorder="1" applyAlignment="1" applyProtection="1">
      <alignment horizontal="center" vertical="center"/>
      <protection locked="0"/>
    </xf>
    <xf numFmtId="40" fontId="20" fillId="0" borderId="16" xfId="49" applyNumberFormat="1" applyFont="1" applyBorder="1" applyAlignment="1" applyProtection="1">
      <alignment vertical="center"/>
      <protection locked="0"/>
    </xf>
    <xf numFmtId="180" fontId="19" fillId="0" borderId="35" xfId="0" applyNumberFormat="1" applyFont="1" applyBorder="1" applyAlignment="1" applyProtection="1">
      <alignment horizontal="left" vertical="center"/>
      <protection locked="0"/>
    </xf>
    <xf numFmtId="38" fontId="20" fillId="0" borderId="36" xfId="49" applyFont="1" applyBorder="1" applyAlignment="1" applyProtection="1">
      <alignment vertical="center"/>
      <protection locked="0"/>
    </xf>
    <xf numFmtId="40" fontId="20" fillId="0" borderId="36" xfId="49" applyNumberFormat="1" applyFont="1" applyBorder="1" applyAlignment="1" applyProtection="1">
      <alignment vertical="center"/>
      <protection locked="0"/>
    </xf>
    <xf numFmtId="38" fontId="20" fillId="0" borderId="36" xfId="49" applyFont="1" applyBorder="1" applyAlignment="1">
      <alignment vertical="center"/>
    </xf>
    <xf numFmtId="0" fontId="25" fillId="0" borderId="22" xfId="0" applyFont="1" applyBorder="1" applyAlignment="1" applyProtection="1">
      <alignment vertical="center"/>
      <protection locked="0"/>
    </xf>
    <xf numFmtId="0" fontId="25" fillId="0" borderId="16" xfId="0" applyFont="1" applyBorder="1" applyAlignment="1" applyProtection="1">
      <alignment vertical="center"/>
      <protection locked="0"/>
    </xf>
    <xf numFmtId="180" fontId="19" fillId="0" borderId="37" xfId="0" applyNumberFormat="1" applyFont="1" applyBorder="1" applyAlignment="1" applyProtection="1">
      <alignment horizontal="left" vertical="center"/>
      <protection locked="0"/>
    </xf>
    <xf numFmtId="0" fontId="20" fillId="0" borderId="38" xfId="0" applyFont="1" applyBorder="1" applyAlignment="1" applyProtection="1">
      <alignment horizontal="center" vertical="center"/>
      <protection locked="0"/>
    </xf>
    <xf numFmtId="0" fontId="20" fillId="0" borderId="39" xfId="0" applyFont="1" applyBorder="1" applyAlignment="1" applyProtection="1">
      <alignment horizontal="center" vertical="center"/>
      <protection locked="0"/>
    </xf>
    <xf numFmtId="38" fontId="20" fillId="0" borderId="40" xfId="49" applyFont="1" applyBorder="1" applyAlignment="1" applyProtection="1">
      <alignment vertical="center"/>
      <protection locked="0"/>
    </xf>
    <xf numFmtId="38" fontId="20" fillId="0" borderId="40" xfId="49" applyFont="1" applyBorder="1" applyAlignment="1">
      <alignment vertical="center"/>
    </xf>
    <xf numFmtId="180" fontId="19" fillId="0" borderId="41" xfId="0" applyNumberFormat="1" applyFont="1" applyBorder="1" applyAlignment="1" applyProtection="1">
      <alignment horizontal="left" vertical="center"/>
      <protection locked="0"/>
    </xf>
    <xf numFmtId="0" fontId="19" fillId="0" borderId="34" xfId="0" applyFont="1" applyBorder="1" applyAlignment="1">
      <alignment horizontal="center" vertical="center"/>
    </xf>
    <xf numFmtId="183" fontId="19" fillId="0" borderId="35" xfId="0" applyNumberFormat="1" applyFont="1" applyBorder="1" applyAlignment="1" applyProtection="1">
      <alignment horizontal="left" vertical="center"/>
      <protection locked="0"/>
    </xf>
    <xf numFmtId="183" fontId="19" fillId="0" borderId="34" xfId="0" applyNumberFormat="1" applyFont="1" applyBorder="1" applyAlignment="1" applyProtection="1">
      <alignment horizontal="left" vertical="center"/>
      <protection locked="0"/>
    </xf>
    <xf numFmtId="0" fontId="19" fillId="0" borderId="35" xfId="0" applyFont="1" applyBorder="1" applyAlignment="1">
      <alignment vertical="center"/>
    </xf>
    <xf numFmtId="0" fontId="19" fillId="0" borderId="34" xfId="0" applyFont="1" applyBorder="1" applyAlignment="1">
      <alignment vertical="center"/>
    </xf>
    <xf numFmtId="0" fontId="20" fillId="0" borderId="30" xfId="0" applyFont="1" applyBorder="1" applyAlignment="1" applyProtection="1">
      <alignment horizontal="center" vertical="center"/>
      <protection locked="0"/>
    </xf>
    <xf numFmtId="0" fontId="19" fillId="0" borderId="42" xfId="0" applyFont="1" applyBorder="1" applyAlignment="1" applyProtection="1">
      <alignment vertical="center"/>
      <protection locked="0"/>
    </xf>
    <xf numFmtId="0" fontId="25" fillId="0" borderId="36" xfId="0" applyFont="1" applyBorder="1" applyAlignment="1" applyProtection="1">
      <alignment vertical="center"/>
      <protection locked="0"/>
    </xf>
    <xf numFmtId="14" fontId="19" fillId="0" borderId="0" xfId="0" applyNumberFormat="1" applyFont="1" applyAlignment="1">
      <alignment vertical="center"/>
    </xf>
    <xf numFmtId="38" fontId="20" fillId="0" borderId="16" xfId="0" applyNumberFormat="1" applyFont="1" applyBorder="1" applyAlignment="1" applyProtection="1">
      <alignment horizontal="center" vertical="center"/>
      <protection locked="0"/>
    </xf>
    <xf numFmtId="38" fontId="10" fillId="0" borderId="0" xfId="61" applyNumberFormat="1" applyFont="1">
      <alignment vertical="center"/>
      <protection/>
    </xf>
    <xf numFmtId="210" fontId="20" fillId="0" borderId="17" xfId="49" applyNumberFormat="1" applyFont="1" applyBorder="1" applyAlignment="1">
      <alignment vertical="center"/>
    </xf>
    <xf numFmtId="210" fontId="20" fillId="0" borderId="17" xfId="49" applyNumberFormat="1" applyFont="1" applyBorder="1" applyAlignment="1">
      <alignment vertical="center" shrinkToFit="1"/>
    </xf>
    <xf numFmtId="210" fontId="20" fillId="0" borderId="22" xfId="49" applyNumberFormat="1" applyFont="1" applyBorder="1" applyAlignment="1">
      <alignment vertical="center"/>
    </xf>
    <xf numFmtId="210" fontId="20" fillId="0" borderId="16" xfId="49" applyNumberFormat="1" applyFont="1" applyBorder="1" applyAlignment="1">
      <alignment vertical="center"/>
    </xf>
    <xf numFmtId="210" fontId="20" fillId="0" borderId="30" xfId="49" applyNumberFormat="1" applyFont="1" applyBorder="1" applyAlignment="1">
      <alignment vertical="center"/>
    </xf>
    <xf numFmtId="210" fontId="19" fillId="0" borderId="0" xfId="0" applyNumberFormat="1" applyFont="1" applyAlignment="1">
      <alignment vertical="center"/>
    </xf>
    <xf numFmtId="38" fontId="19" fillId="0" borderId="0" xfId="49" applyFont="1" applyAlignment="1">
      <alignment vertical="center"/>
    </xf>
    <xf numFmtId="38" fontId="19" fillId="0" borderId="0" xfId="49" applyFont="1" applyAlignment="1" applyProtection="1">
      <alignment horizontal="center" vertical="center"/>
      <protection locked="0"/>
    </xf>
    <xf numFmtId="38" fontId="19" fillId="0" borderId="0" xfId="49" applyFont="1" applyAlignment="1" applyProtection="1">
      <alignment vertical="center"/>
      <protection locked="0"/>
    </xf>
    <xf numFmtId="49" fontId="19" fillId="0" borderId="0" xfId="49" applyNumberFormat="1" applyFont="1" applyAlignment="1">
      <alignment horizontal="right" vertical="center"/>
    </xf>
    <xf numFmtId="0" fontId="19" fillId="0" borderId="43" xfId="0" applyFont="1" applyBorder="1" applyAlignment="1">
      <alignment vertical="center"/>
    </xf>
    <xf numFmtId="0" fontId="19" fillId="0" borderId="44" xfId="0" applyFont="1" applyBorder="1" applyAlignment="1">
      <alignment vertical="center"/>
    </xf>
    <xf numFmtId="0" fontId="19" fillId="0" borderId="24" xfId="0" applyFont="1" applyBorder="1" applyAlignment="1">
      <alignment horizontal="distributed" vertical="center"/>
    </xf>
    <xf numFmtId="178" fontId="19" fillId="0" borderId="45" xfId="0" applyNumberFormat="1" applyFont="1" applyBorder="1" applyAlignment="1" applyProtection="1">
      <alignment vertical="center"/>
      <protection locked="0"/>
    </xf>
    <xf numFmtId="178" fontId="19" fillId="0" borderId="46" xfId="0" applyNumberFormat="1" applyFont="1" applyBorder="1" applyAlignment="1" applyProtection="1">
      <alignment vertical="center"/>
      <protection locked="0"/>
    </xf>
    <xf numFmtId="0" fontId="19" fillId="0" borderId="22" xfId="0" applyFont="1" applyBorder="1" applyAlignment="1">
      <alignment horizontal="center" vertical="center" wrapText="1"/>
    </xf>
    <xf numFmtId="0" fontId="19" fillId="0" borderId="16" xfId="0" applyFont="1" applyBorder="1" applyAlignment="1">
      <alignment horizontal="center" vertical="center" wrapText="1"/>
    </xf>
    <xf numFmtId="210" fontId="20" fillId="0" borderId="16" xfId="49" applyNumberFormat="1" applyFont="1" applyBorder="1" applyAlignment="1" applyProtection="1">
      <alignment vertical="center" shrinkToFit="1"/>
      <protection locked="0"/>
    </xf>
    <xf numFmtId="210" fontId="20" fillId="0" borderId="22" xfId="49" applyNumberFormat="1" applyFont="1" applyBorder="1" applyAlignment="1">
      <alignment vertical="center" shrinkToFit="1"/>
    </xf>
    <xf numFmtId="210" fontId="20" fillId="0" borderId="16" xfId="49" applyNumberFormat="1" applyFont="1" applyBorder="1" applyAlignment="1">
      <alignment vertical="center" shrinkToFit="1"/>
    </xf>
    <xf numFmtId="0" fontId="14" fillId="0" borderId="47" xfId="61" applyFont="1" applyBorder="1" applyAlignment="1">
      <alignment horizontal="center" vertical="center"/>
      <protection/>
    </xf>
    <xf numFmtId="0" fontId="14" fillId="0" borderId="48" xfId="61" applyFont="1" applyBorder="1" applyAlignment="1">
      <alignment horizontal="center" vertical="center"/>
      <protection/>
    </xf>
    <xf numFmtId="0" fontId="13" fillId="0" borderId="49"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11" xfId="61" applyFont="1" applyBorder="1" applyAlignment="1">
      <alignment horizontal="center" vertical="center"/>
      <protection/>
    </xf>
    <xf numFmtId="0" fontId="10" fillId="0" borderId="50" xfId="61" applyFont="1" applyBorder="1" applyAlignment="1">
      <alignment horizontal="center" vertical="center"/>
      <protection/>
    </xf>
    <xf numFmtId="0" fontId="10" fillId="0" borderId="51" xfId="61" applyFont="1" applyBorder="1" applyAlignment="1">
      <alignment horizontal="center" vertical="center"/>
      <protection/>
    </xf>
    <xf numFmtId="0" fontId="10" fillId="0" borderId="52"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1" fillId="0" borderId="15" xfId="61" applyFont="1" applyBorder="1" applyAlignment="1">
      <alignment horizontal="center" vertical="top"/>
      <protection/>
    </xf>
    <xf numFmtId="0" fontId="11" fillId="0" borderId="0" xfId="61" applyFont="1" applyAlignment="1">
      <alignment horizontal="center" vertical="top"/>
      <protection/>
    </xf>
    <xf numFmtId="0" fontId="11" fillId="0" borderId="12" xfId="61" applyFont="1" applyBorder="1" applyAlignment="1">
      <alignment horizontal="center" vertical="top"/>
      <protection/>
    </xf>
    <xf numFmtId="0" fontId="10" fillId="0" borderId="53" xfId="61" applyFont="1" applyBorder="1" applyAlignment="1">
      <alignment horizontal="left" vertical="center"/>
      <protection/>
    </xf>
    <xf numFmtId="0" fontId="10" fillId="0" borderId="55" xfId="61" applyFont="1" applyBorder="1" applyAlignment="1">
      <alignment horizontal="left" vertical="center"/>
      <protection/>
    </xf>
    <xf numFmtId="0" fontId="10" fillId="0" borderId="50" xfId="61" applyFont="1" applyBorder="1" applyAlignment="1">
      <alignment horizontal="left" vertical="center"/>
      <protection/>
    </xf>
    <xf numFmtId="0" fontId="10" fillId="0" borderId="56" xfId="61" applyFont="1" applyBorder="1" applyAlignment="1">
      <alignment horizontal="left" vertical="center"/>
      <protection/>
    </xf>
    <xf numFmtId="0" fontId="10" fillId="0" borderId="57"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59" xfId="61" applyFont="1" applyBorder="1" applyAlignment="1">
      <alignment horizontal="left" vertical="top" wrapText="1" indent="1"/>
      <protection/>
    </xf>
    <xf numFmtId="0" fontId="10" fillId="0" borderId="60" xfId="61" applyFont="1" applyBorder="1" applyAlignment="1">
      <alignment horizontal="left" vertical="top" indent="1"/>
      <protection/>
    </xf>
    <xf numFmtId="0" fontId="10" fillId="0" borderId="61" xfId="61" applyFont="1" applyBorder="1" applyAlignment="1">
      <alignment horizontal="left" vertical="top" indent="1"/>
      <protection/>
    </xf>
    <xf numFmtId="0" fontId="10" fillId="0" borderId="0" xfId="61" applyFont="1" applyAlignment="1">
      <alignment horizontal="left" vertical="center"/>
      <protection/>
    </xf>
    <xf numFmtId="0" fontId="10" fillId="0" borderId="12" xfId="61" applyFont="1" applyBorder="1" applyAlignment="1">
      <alignment horizontal="left" vertical="center"/>
      <protection/>
    </xf>
    <xf numFmtId="0" fontId="15" fillId="0" borderId="15" xfId="61" applyFont="1" applyBorder="1" applyAlignment="1">
      <alignment horizontal="center" vertical="center"/>
      <protection/>
    </xf>
    <xf numFmtId="0" fontId="15" fillId="0" borderId="0" xfId="61" applyFont="1" applyAlignment="1">
      <alignment horizontal="center" vertical="center"/>
      <protection/>
    </xf>
    <xf numFmtId="0" fontId="15" fillId="0" borderId="12" xfId="61" applyFont="1" applyBorder="1" applyAlignment="1">
      <alignment horizontal="center" vertical="center"/>
      <protection/>
    </xf>
    <xf numFmtId="0" fontId="10" fillId="0" borderId="15" xfId="61" applyFont="1" applyBorder="1" applyAlignment="1">
      <alignment horizontal="left" vertical="center" indent="1"/>
      <protection/>
    </xf>
    <xf numFmtId="0" fontId="16" fillId="0" borderId="0" xfId="61" applyFont="1" applyAlignment="1">
      <alignment horizontal="left" vertical="center" indent="1"/>
      <protection/>
    </xf>
    <xf numFmtId="0" fontId="16" fillId="0" borderId="12" xfId="61" applyFont="1" applyBorder="1" applyAlignment="1">
      <alignment horizontal="left" vertical="center" indent="1"/>
      <protection/>
    </xf>
    <xf numFmtId="0" fontId="10" fillId="0" borderId="0" xfId="61" applyFont="1" applyAlignment="1">
      <alignment horizontal="left" vertical="center" indent="1"/>
      <protection/>
    </xf>
    <xf numFmtId="0" fontId="10" fillId="0" borderId="12" xfId="61" applyFont="1" applyBorder="1" applyAlignment="1">
      <alignment horizontal="left" vertical="center" indent="1"/>
      <protection/>
    </xf>
    <xf numFmtId="223" fontId="10" fillId="0" borderId="57" xfId="61" applyNumberFormat="1" applyFont="1" applyBorder="1" applyAlignment="1">
      <alignment horizontal="center" vertical="center"/>
      <protection/>
    </xf>
    <xf numFmtId="223" fontId="10" fillId="0" borderId="62" xfId="61" applyNumberFormat="1" applyFont="1" applyBorder="1" applyAlignment="1">
      <alignment horizontal="center" vertical="center"/>
      <protection/>
    </xf>
    <xf numFmtId="0" fontId="10" fillId="0" borderId="63" xfId="61" applyFont="1" applyBorder="1" applyAlignment="1">
      <alignment horizontal="center" vertical="center"/>
      <protection/>
    </xf>
    <xf numFmtId="0" fontId="10" fillId="0" borderId="64" xfId="61" applyFont="1" applyBorder="1" applyAlignment="1">
      <alignment horizontal="center" vertical="center"/>
      <protection/>
    </xf>
    <xf numFmtId="0" fontId="10" fillId="0" borderId="64" xfId="61" applyFont="1" applyBorder="1" applyAlignment="1">
      <alignment horizontal="left" vertical="center"/>
      <protection/>
    </xf>
    <xf numFmtId="0" fontId="10" fillId="0" borderId="64" xfId="61" applyFont="1" applyBorder="1" applyAlignment="1">
      <alignment horizontal="center" vertical="center" wrapText="1"/>
      <protection/>
    </xf>
    <xf numFmtId="0" fontId="10" fillId="0" borderId="65" xfId="61" applyFont="1" applyBorder="1" applyAlignment="1">
      <alignment horizontal="center" vertical="center"/>
      <protection/>
    </xf>
    <xf numFmtId="178" fontId="19" fillId="0" borderId="66" xfId="0" applyNumberFormat="1" applyFont="1" applyBorder="1" applyAlignment="1" applyProtection="1">
      <alignment vertical="center"/>
      <protection locked="0"/>
    </xf>
    <xf numFmtId="178" fontId="19" fillId="0" borderId="67" xfId="0" applyNumberFormat="1" applyFont="1" applyBorder="1" applyAlignment="1" applyProtection="1">
      <alignment vertical="center"/>
      <protection locked="0"/>
    </xf>
    <xf numFmtId="0" fontId="17"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210" fontId="19" fillId="0" borderId="16" xfId="0" applyNumberFormat="1" applyFont="1" applyBorder="1" applyAlignment="1">
      <alignment horizontal="center" vertical="center"/>
    </xf>
    <xf numFmtId="210" fontId="19" fillId="0" borderId="17" xfId="0" applyNumberFormat="1"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0" borderId="74" xfId="0" applyFont="1" applyBorder="1" applyAlignment="1">
      <alignment horizontal="center" vertical="center"/>
    </xf>
    <xf numFmtId="188" fontId="19" fillId="0" borderId="43" xfId="0" applyNumberFormat="1" applyFont="1" applyBorder="1" applyAlignment="1" applyProtection="1">
      <alignment vertical="center"/>
      <protection locked="0"/>
    </xf>
    <xf numFmtId="188" fontId="19" fillId="0" borderId="44" xfId="0" applyNumberFormat="1" applyFont="1" applyBorder="1" applyAlignment="1" applyProtection="1">
      <alignment vertical="center"/>
      <protection locked="0"/>
    </xf>
    <xf numFmtId="198" fontId="19" fillId="0" borderId="45" xfId="49" applyNumberFormat="1" applyFont="1" applyBorder="1" applyAlignment="1" applyProtection="1">
      <alignment vertical="center"/>
      <protection locked="0"/>
    </xf>
    <xf numFmtId="198" fontId="19" fillId="0" borderId="46" xfId="49" applyNumberFormat="1" applyFont="1" applyBorder="1" applyAlignment="1" applyProtection="1">
      <alignment vertical="center"/>
      <protection locked="0"/>
    </xf>
    <xf numFmtId="0" fontId="19" fillId="0" borderId="45" xfId="0" applyFont="1" applyBorder="1" applyAlignment="1">
      <alignment vertical="center"/>
    </xf>
    <xf numFmtId="0" fontId="19" fillId="0" borderId="46" xfId="0" applyFont="1" applyBorder="1" applyAlignment="1">
      <alignment vertical="center"/>
    </xf>
    <xf numFmtId="0" fontId="19" fillId="0" borderId="43" xfId="0" applyFont="1" applyBorder="1" applyAlignment="1">
      <alignment vertical="center"/>
    </xf>
    <xf numFmtId="0" fontId="19" fillId="0" borderId="44" xfId="0" applyFont="1" applyBorder="1" applyAlignment="1">
      <alignment vertical="center"/>
    </xf>
    <xf numFmtId="178" fontId="19" fillId="0" borderId="75" xfId="0" applyNumberFormat="1" applyFont="1" applyBorder="1" applyAlignment="1" applyProtection="1">
      <alignment vertical="center"/>
      <protection locked="0"/>
    </xf>
    <xf numFmtId="178" fontId="19" fillId="0" borderId="76" xfId="0" applyNumberFormat="1" applyFont="1" applyBorder="1" applyAlignment="1" applyProtection="1">
      <alignment vertical="center"/>
      <protection locked="0"/>
    </xf>
    <xf numFmtId="188" fontId="19" fillId="0" borderId="66" xfId="0" applyNumberFormat="1" applyFont="1" applyBorder="1" applyAlignment="1" applyProtection="1">
      <alignment vertical="center"/>
      <protection locked="0"/>
    </xf>
    <xf numFmtId="188" fontId="19" fillId="0" borderId="67" xfId="0" applyNumberFormat="1" applyFont="1" applyBorder="1" applyAlignment="1" applyProtection="1">
      <alignment vertical="center"/>
      <protection locked="0"/>
    </xf>
    <xf numFmtId="188" fontId="19" fillId="0" borderId="45" xfId="0" applyNumberFormat="1" applyFont="1" applyBorder="1" applyAlignment="1" applyProtection="1">
      <alignment vertical="center"/>
      <protection locked="0"/>
    </xf>
    <xf numFmtId="188" fontId="19" fillId="0" borderId="46" xfId="0" applyNumberFormat="1" applyFont="1" applyBorder="1" applyAlignment="1" applyProtection="1">
      <alignment vertical="center"/>
      <protection locked="0"/>
    </xf>
    <xf numFmtId="0" fontId="22" fillId="0" borderId="27" xfId="0" applyFont="1" applyBorder="1" applyAlignment="1">
      <alignment horizontal="center" vertical="center"/>
    </xf>
    <xf numFmtId="0" fontId="22" fillId="0" borderId="77" xfId="0" applyFont="1" applyBorder="1" applyAlignment="1">
      <alignment horizontal="center" vertical="center"/>
    </xf>
    <xf numFmtId="0" fontId="19" fillId="0" borderId="21" xfId="0" applyFont="1" applyBorder="1" applyAlignment="1">
      <alignment vertical="center"/>
    </xf>
    <xf numFmtId="0" fontId="19" fillId="0" borderId="24" xfId="0" applyFont="1" applyBorder="1" applyAlignment="1">
      <alignment vertical="center"/>
    </xf>
    <xf numFmtId="0" fontId="19" fillId="0" borderId="21" xfId="0" applyFont="1" applyBorder="1" applyAlignment="1">
      <alignment horizontal="left" vertical="center"/>
    </xf>
    <xf numFmtId="0" fontId="19" fillId="0" borderId="24" xfId="0" applyFont="1" applyBorder="1" applyAlignment="1">
      <alignment horizontal="left" vertical="center"/>
    </xf>
    <xf numFmtId="0" fontId="19" fillId="0" borderId="21" xfId="0" applyFont="1" applyBorder="1" applyAlignment="1">
      <alignment horizontal="distributed" vertical="center"/>
    </xf>
    <xf numFmtId="0" fontId="19" fillId="0" borderId="24" xfId="0" applyFont="1" applyBorder="1" applyAlignment="1">
      <alignment horizontal="distributed" vertical="center"/>
    </xf>
    <xf numFmtId="0" fontId="19" fillId="0" borderId="22" xfId="0" applyFont="1" applyBorder="1" applyAlignment="1">
      <alignment horizontal="left" vertical="center" wrapText="1"/>
    </xf>
    <xf numFmtId="0" fontId="19" fillId="0" borderId="16" xfId="0" applyFont="1" applyBorder="1" applyAlignment="1">
      <alignment horizontal="left" vertical="center" wrapText="1"/>
    </xf>
    <xf numFmtId="0" fontId="19" fillId="0" borderId="22" xfId="0" applyFont="1" applyBorder="1" applyAlignment="1">
      <alignment horizontal="left" vertical="center"/>
    </xf>
    <xf numFmtId="0" fontId="19" fillId="0" borderId="16" xfId="0" applyFont="1" applyBorder="1" applyAlignment="1">
      <alignment horizontal="left" vertical="center"/>
    </xf>
    <xf numFmtId="178" fontId="19" fillId="0" borderId="43" xfId="0" applyNumberFormat="1" applyFont="1" applyBorder="1" applyAlignment="1" applyProtection="1" quotePrefix="1">
      <alignment vertical="center"/>
      <protection locked="0"/>
    </xf>
    <xf numFmtId="178" fontId="19" fillId="0" borderId="44" xfId="0" applyNumberFormat="1" applyFont="1" applyBorder="1" applyAlignment="1" applyProtection="1">
      <alignment vertical="center"/>
      <protection locked="0"/>
    </xf>
    <xf numFmtId="0" fontId="19" fillId="0" borderId="22" xfId="0" applyFont="1" applyBorder="1" applyAlignment="1">
      <alignment horizontal="center" vertical="center"/>
    </xf>
    <xf numFmtId="178" fontId="19" fillId="0" borderId="45" xfId="0" applyNumberFormat="1" applyFont="1" applyBorder="1" applyAlignment="1" applyProtection="1">
      <alignment vertical="center"/>
      <protection locked="0"/>
    </xf>
    <xf numFmtId="178" fontId="19" fillId="0" borderId="46" xfId="0" applyNumberFormat="1" applyFont="1" applyBorder="1" applyAlignment="1" applyProtection="1">
      <alignment vertical="center"/>
      <protection locked="0"/>
    </xf>
    <xf numFmtId="176" fontId="19" fillId="0" borderId="16" xfId="0" applyNumberFormat="1" applyFont="1" applyBorder="1" applyAlignment="1">
      <alignment horizontal="center" vertical="center"/>
    </xf>
    <xf numFmtId="176" fontId="19" fillId="0" borderId="17" xfId="0" applyNumberFormat="1" applyFont="1" applyBorder="1" applyAlignment="1">
      <alignment horizontal="center" vertical="center"/>
    </xf>
    <xf numFmtId="0" fontId="19" fillId="0" borderId="20" xfId="0" applyFont="1" applyBorder="1" applyAlignment="1">
      <alignment vertical="center"/>
    </xf>
    <xf numFmtId="0" fontId="19" fillId="0" borderId="23" xfId="0" applyFont="1" applyBorder="1" applyAlignment="1">
      <alignment vertical="center"/>
    </xf>
    <xf numFmtId="0" fontId="25" fillId="0" borderId="78" xfId="0" applyFont="1" applyBorder="1" applyAlignment="1" applyProtection="1">
      <alignment vertical="center" wrapText="1"/>
      <protection locked="0"/>
    </xf>
    <xf numFmtId="0" fontId="25" fillId="0" borderId="38" xfId="0" applyFont="1" applyBorder="1" applyAlignment="1" applyProtection="1">
      <alignment vertical="center" wrapText="1"/>
      <protection locked="0"/>
    </xf>
    <xf numFmtId="0" fontId="25" fillId="0" borderId="21" xfId="0" applyFont="1" applyBorder="1" applyAlignment="1" applyProtection="1">
      <alignment vertical="center" wrapText="1"/>
      <protection locked="0"/>
    </xf>
    <xf numFmtId="0" fontId="25" fillId="0" borderId="79" xfId="0" applyFont="1" applyBorder="1" applyAlignment="1" applyProtection="1">
      <alignment vertical="center" wrapText="1"/>
      <protection locked="0"/>
    </xf>
    <xf numFmtId="0" fontId="25" fillId="0" borderId="80" xfId="0" applyFont="1" applyBorder="1" applyAlignment="1" applyProtection="1">
      <alignment vertical="center" wrapText="1"/>
      <protection locked="0"/>
    </xf>
    <xf numFmtId="0" fontId="25" fillId="0" borderId="24" xfId="0" applyFont="1" applyBorder="1" applyAlignment="1" applyProtection="1">
      <alignment vertical="center" wrapText="1"/>
      <protection locked="0"/>
    </xf>
    <xf numFmtId="0" fontId="25" fillId="0" borderId="22" xfId="0" applyFont="1" applyBorder="1" applyAlignment="1" applyProtection="1">
      <alignment vertical="center"/>
      <protection locked="0"/>
    </xf>
    <xf numFmtId="0" fontId="25" fillId="0" borderId="16" xfId="0" applyFont="1" applyBorder="1" applyAlignment="1" applyProtection="1">
      <alignment vertical="center"/>
      <protection locked="0"/>
    </xf>
    <xf numFmtId="0" fontId="19" fillId="0" borderId="78" xfId="0" applyFont="1" applyBorder="1" applyAlignment="1" applyProtection="1">
      <alignment horizontal="center" vertical="center" wrapText="1"/>
      <protection locked="0"/>
    </xf>
    <xf numFmtId="0" fontId="19" fillId="0" borderId="38"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9" fillId="0" borderId="82" xfId="0" applyFont="1" applyBorder="1" applyAlignment="1" applyProtection="1">
      <alignment horizontal="center" vertical="center" wrapText="1"/>
      <protection locked="0"/>
    </xf>
    <xf numFmtId="0" fontId="19" fillId="0" borderId="78" xfId="0" applyFont="1" applyBorder="1" applyAlignment="1">
      <alignment horizontal="center" vertical="center"/>
    </xf>
    <xf numFmtId="0" fontId="19" fillId="0" borderId="38" xfId="0" applyFont="1" applyBorder="1" applyAlignment="1">
      <alignment horizontal="center" vertical="center"/>
    </xf>
    <xf numFmtId="0" fontId="19" fillId="0" borderId="21"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19" fillId="0" borderId="24" xfId="0" applyFont="1" applyBorder="1" applyAlignment="1">
      <alignment horizontal="center" vertical="center"/>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19" fillId="0" borderId="35" xfId="0" applyFont="1" applyBorder="1" applyAlignment="1">
      <alignment horizontal="center" vertical="center"/>
    </xf>
    <xf numFmtId="0" fontId="19" fillId="0" borderId="85" xfId="0" applyFont="1" applyBorder="1" applyAlignment="1">
      <alignment horizontal="center" vertical="center"/>
    </xf>
    <xf numFmtId="0" fontId="24" fillId="0" borderId="32" xfId="0" applyFont="1" applyBorder="1" applyAlignment="1">
      <alignment horizontal="distributed" vertical="center"/>
    </xf>
    <xf numFmtId="0" fontId="19" fillId="0" borderId="32" xfId="0" applyFont="1" applyBorder="1" applyAlignment="1">
      <alignment horizontal="distributed" vertical="center"/>
    </xf>
    <xf numFmtId="0" fontId="22" fillId="0" borderId="86" xfId="0" applyFont="1" applyBorder="1" applyAlignment="1">
      <alignment horizontal="center" vertical="center"/>
    </xf>
    <xf numFmtId="0" fontId="19" fillId="0" borderId="87" xfId="0" applyFont="1" applyBorder="1" applyAlignment="1">
      <alignment vertical="center"/>
    </xf>
    <xf numFmtId="0" fontId="19" fillId="0" borderId="27" xfId="0" applyFont="1" applyBorder="1" applyAlignment="1">
      <alignment vertical="center"/>
    </xf>
    <xf numFmtId="0" fontId="25" fillId="0" borderId="78"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25" fillId="0" borderId="79"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5" fillId="0" borderId="24" xfId="0" applyFont="1" applyBorder="1" applyAlignment="1" applyProtection="1">
      <alignment horizontal="center" vertical="center" wrapText="1"/>
      <protection locked="0"/>
    </xf>
    <xf numFmtId="0" fontId="25" fillId="0" borderId="78" xfId="0" applyFont="1" applyBorder="1" applyAlignment="1">
      <alignment vertical="center" wrapText="1"/>
    </xf>
    <xf numFmtId="0" fontId="25" fillId="0" borderId="38" xfId="0" applyFont="1" applyBorder="1" applyAlignment="1">
      <alignment vertical="center" wrapText="1"/>
    </xf>
    <xf numFmtId="0" fontId="25" fillId="0" borderId="21" xfId="0" applyFont="1" applyBorder="1" applyAlignment="1">
      <alignment vertical="center" wrapText="1"/>
    </xf>
    <xf numFmtId="0" fontId="25" fillId="0" borderId="79" xfId="0" applyFont="1" applyBorder="1" applyAlignment="1">
      <alignment vertical="center" wrapText="1"/>
    </xf>
    <xf numFmtId="0" fontId="25" fillId="0" borderId="80" xfId="0" applyFont="1" applyBorder="1" applyAlignment="1">
      <alignment vertical="center" wrapText="1"/>
    </xf>
    <xf numFmtId="0" fontId="25" fillId="0" borderId="24" xfId="0" applyFont="1" applyBorder="1" applyAlignment="1">
      <alignment vertical="center" wrapText="1"/>
    </xf>
    <xf numFmtId="0" fontId="25" fillId="0" borderId="59" xfId="0" applyFont="1" applyBorder="1" applyAlignment="1" applyProtection="1">
      <alignment horizontal="center" vertical="center" wrapText="1"/>
      <protection locked="0"/>
    </xf>
    <xf numFmtId="0" fontId="25" fillId="0" borderId="60" xfId="0" applyFont="1" applyBorder="1" applyAlignment="1" applyProtection="1">
      <alignment horizontal="center" vertical="center" wrapText="1"/>
      <protection locked="0"/>
    </xf>
    <xf numFmtId="0" fontId="25" fillId="0" borderId="29" xfId="0" applyFont="1" applyBorder="1" applyAlignment="1" applyProtection="1">
      <alignment horizontal="center" vertical="center" wrapText="1"/>
      <protection locked="0"/>
    </xf>
    <xf numFmtId="0" fontId="19" fillId="0" borderId="78" xfId="0" applyFont="1" applyBorder="1" applyAlignment="1">
      <alignment horizontal="left" vertical="center"/>
    </xf>
    <xf numFmtId="0" fontId="19" fillId="0" borderId="38" xfId="0" applyFont="1" applyBorder="1" applyAlignment="1">
      <alignment horizontal="left" vertical="center"/>
    </xf>
    <xf numFmtId="0" fontId="19" fillId="0" borderId="79" xfId="0" applyFont="1" applyBorder="1" applyAlignment="1">
      <alignment horizontal="left" vertical="center"/>
    </xf>
    <xf numFmtId="0" fontId="19" fillId="0" borderId="80" xfId="0" applyFont="1" applyBorder="1" applyAlignment="1">
      <alignment horizontal="left" vertical="center"/>
    </xf>
    <xf numFmtId="0" fontId="19" fillId="0" borderId="32" xfId="0" applyFont="1" applyBorder="1" applyAlignment="1">
      <alignment horizontal="center" vertical="center"/>
    </xf>
    <xf numFmtId="0" fontId="25" fillId="0" borderId="30" xfId="0" applyFont="1" applyBorder="1" applyAlignment="1" applyProtection="1">
      <alignment vertical="center"/>
      <protection locked="0"/>
    </xf>
    <xf numFmtId="0" fontId="25" fillId="0" borderId="22" xfId="0" applyFont="1" applyBorder="1" applyAlignment="1">
      <alignment vertical="center"/>
    </xf>
    <xf numFmtId="0" fontId="25" fillId="0" borderId="16" xfId="0" applyFont="1" applyBorder="1" applyAlignment="1">
      <alignment vertical="center"/>
    </xf>
    <xf numFmtId="0" fontId="25" fillId="0" borderId="59" xfId="0" applyFont="1" applyBorder="1" applyAlignment="1" applyProtection="1">
      <alignment vertical="center" wrapText="1"/>
      <protection locked="0"/>
    </xf>
    <xf numFmtId="0" fontId="25" fillId="0" borderId="60" xfId="0" applyFont="1" applyBorder="1" applyAlignment="1" applyProtection="1">
      <alignment vertical="center" wrapText="1"/>
      <protection locked="0"/>
    </xf>
    <xf numFmtId="0" fontId="25" fillId="0" borderId="29" xfId="0" applyFont="1" applyBorder="1" applyAlignment="1" applyProtection="1">
      <alignment vertical="center" wrapText="1"/>
      <protection locked="0"/>
    </xf>
    <xf numFmtId="0" fontId="25" fillId="0" borderId="22" xfId="0" applyFont="1" applyBorder="1" applyAlignment="1" applyProtection="1">
      <alignment vertical="center" wrapText="1"/>
      <protection locked="0"/>
    </xf>
    <xf numFmtId="0" fontId="25" fillId="0" borderId="16" xfId="0" applyFont="1" applyBorder="1" applyAlignment="1" applyProtection="1">
      <alignment vertical="center" wrapText="1"/>
      <protection locked="0"/>
    </xf>
    <xf numFmtId="0" fontId="25" fillId="0" borderId="40" xfId="0" applyFont="1" applyBorder="1" applyAlignment="1" applyProtection="1">
      <alignment vertical="center"/>
      <protection locked="0"/>
    </xf>
    <xf numFmtId="0" fontId="25" fillId="0" borderId="22" xfId="0" applyFont="1" applyBorder="1" applyAlignment="1">
      <alignment vertical="center" wrapText="1"/>
    </xf>
    <xf numFmtId="0" fontId="10" fillId="0" borderId="88" xfId="61" applyFont="1" applyBorder="1" applyAlignment="1">
      <alignment horizontal="center" vertical="center"/>
      <protection/>
    </xf>
    <xf numFmtId="0" fontId="10" fillId="0" borderId="89" xfId="61" applyFont="1" applyBorder="1" applyAlignment="1">
      <alignment horizontal="center" vertical="center"/>
      <protection/>
    </xf>
    <xf numFmtId="0" fontId="10" fillId="0" borderId="90" xfId="61" applyFont="1" applyBorder="1" applyAlignment="1">
      <alignment horizontal="center" vertical="center"/>
      <protection/>
    </xf>
    <xf numFmtId="0" fontId="10" fillId="0" borderId="91" xfId="61" applyFont="1" applyBorder="1" applyAlignment="1">
      <alignment horizontal="center" vertical="center"/>
      <protection/>
    </xf>
    <xf numFmtId="0" fontId="10" fillId="0" borderId="92" xfId="61" applyFont="1" applyBorder="1" applyAlignment="1">
      <alignment horizontal="center" vertical="center"/>
      <protection/>
    </xf>
    <xf numFmtId="0" fontId="10" fillId="0" borderId="92" xfId="61" applyFont="1" applyBorder="1" applyAlignment="1">
      <alignment horizontal="left" vertical="center"/>
      <protection/>
    </xf>
    <xf numFmtId="0" fontId="10" fillId="0" borderId="93"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 設計書（鑑）"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01\&#26989;&#21209;&#35506;\&#38272;&#21069;&#21069;&#65328;\&#24314;&#31689;&#24037;&#20107;\&#35373;&#35336;&#26360;\&#26126;&#32048;&#38272;&#21069;.W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明細前処理棟"/>
      <sheetName val="明細マンホール"/>
    </sheetNames>
    <sheetDataSet>
      <sheetData sheetId="0">
        <row r="1">
          <cell r="H1" t="str">
            <v>(建築)前処理棟</v>
          </cell>
        </row>
        <row r="2">
          <cell r="B2" t="str">
            <v>第 前,Ａ－１号</v>
          </cell>
          <cell r="E2" t="str">
            <v>明  細  書  総  括  表</v>
          </cell>
          <cell r="H2" t="str">
            <v>Ａ代価</v>
          </cell>
        </row>
        <row r="4">
          <cell r="B4" t="str">
            <v>番    号</v>
          </cell>
          <cell r="D4" t="str">
            <v>         名                 称</v>
          </cell>
          <cell r="G4" t="str">
            <v>金      額</v>
          </cell>
          <cell r="H4" t="str">
            <v>摘         要</v>
          </cell>
        </row>
        <row r="6">
          <cell r="B6" t="str">
            <v> 第 前Ｂ-１号</v>
          </cell>
          <cell r="D6" t="str">
            <v>直接仮設工事</v>
          </cell>
          <cell r="G6">
            <v>836006</v>
          </cell>
        </row>
        <row r="8">
          <cell r="B8" t="str">
            <v> 第 前Ｂ-２号</v>
          </cell>
          <cell r="D8" t="str">
            <v>土工事</v>
          </cell>
          <cell r="G8">
            <v>292971</v>
          </cell>
        </row>
        <row r="10">
          <cell r="B10" t="str">
            <v> 第 前Ｂ-３号</v>
          </cell>
          <cell r="D10" t="str">
            <v>地業工事</v>
          </cell>
          <cell r="G10">
            <v>84422</v>
          </cell>
        </row>
        <row r="12">
          <cell r="B12" t="str">
            <v> 第 前Ｂ-４号</v>
          </cell>
          <cell r="D12" t="str">
            <v>コンクリート工事</v>
          </cell>
          <cell r="G12">
            <v>2246406</v>
          </cell>
        </row>
        <row r="14">
          <cell r="B14" t="str">
            <v> 第 前Ｂ-５号</v>
          </cell>
          <cell r="D14" t="str">
            <v>型枠工事</v>
          </cell>
          <cell r="G14">
            <v>1619442</v>
          </cell>
        </row>
        <row r="16">
          <cell r="B16" t="str">
            <v> 第 前Ｂ-６号</v>
          </cell>
          <cell r="D16" t="str">
            <v>鉄筋工事</v>
          </cell>
          <cell r="G16">
            <v>506106</v>
          </cell>
        </row>
        <row r="18">
          <cell r="B18" t="str">
            <v> 第 前Ｂ-７号</v>
          </cell>
          <cell r="D18" t="str">
            <v>鉄骨工事</v>
          </cell>
          <cell r="G18">
            <v>1576664</v>
          </cell>
        </row>
        <row r="20">
          <cell r="B20" t="str">
            <v> 第 前Ｂ-８号</v>
          </cell>
          <cell r="D20" t="str">
            <v>防水工事</v>
          </cell>
          <cell r="G20">
            <v>397247</v>
          </cell>
        </row>
        <row r="22">
          <cell r="B22" t="str">
            <v> 第 前Ｂ-９号</v>
          </cell>
          <cell r="D22" t="str">
            <v>木工事</v>
          </cell>
          <cell r="G22">
            <v>351759</v>
          </cell>
        </row>
        <row r="24">
          <cell r="B24" t="str">
            <v> 第 前Ｂ-１０号</v>
          </cell>
          <cell r="D24" t="str">
            <v>金属工事</v>
          </cell>
          <cell r="G24">
            <v>1376323</v>
          </cell>
        </row>
        <row r="25">
          <cell r="D25" t="str">
            <v> 設 計 用 紙</v>
          </cell>
          <cell r="G25" t="str">
            <v>  門　　前　　町</v>
          </cell>
        </row>
        <row r="27">
          <cell r="B27" t="str">
            <v>番    号</v>
          </cell>
          <cell r="D27" t="str">
            <v>         名                 称</v>
          </cell>
          <cell r="G27" t="str">
            <v>金      額</v>
          </cell>
          <cell r="H27" t="str">
            <v>摘         要</v>
          </cell>
        </row>
        <row r="29">
          <cell r="B29" t="str">
            <v> 第 前Ｂ-１１号</v>
          </cell>
          <cell r="D29" t="str">
            <v>左官工事</v>
          </cell>
          <cell r="G29">
            <v>72497</v>
          </cell>
        </row>
        <row r="31">
          <cell r="B31" t="str">
            <v> 第 前Ｂ-１２号</v>
          </cell>
          <cell r="D31" t="str">
            <v>金属製建具工事</v>
          </cell>
          <cell r="G31">
            <v>4371274</v>
          </cell>
        </row>
        <row r="33">
          <cell r="B33" t="str">
            <v> 第 前Ｂ-１３号</v>
          </cell>
          <cell r="D33" t="str">
            <v>塗装工事</v>
          </cell>
          <cell r="G33">
            <v>679955</v>
          </cell>
        </row>
        <row r="35">
          <cell r="B35" t="str">
            <v> 第 前Ｂ-１４号</v>
          </cell>
          <cell r="D35" t="str">
            <v>内外装工事</v>
          </cell>
          <cell r="G35">
            <v>3158424</v>
          </cell>
        </row>
        <row r="39">
          <cell r="D39" t="str">
            <v>　　　計</v>
          </cell>
          <cell r="G39">
            <v>17569496</v>
          </cell>
        </row>
        <row r="43">
          <cell r="B43" t="str">
            <v> 第 前Ｂ-１５号</v>
          </cell>
          <cell r="D43" t="str">
            <v>給排水設備工事</v>
          </cell>
          <cell r="G43">
            <v>175294</v>
          </cell>
        </row>
        <row r="45">
          <cell r="B45" t="str">
            <v> 第 前Ｂ-１６号</v>
          </cell>
          <cell r="D45" t="str">
            <v>電気設備工事</v>
          </cell>
          <cell r="G45">
            <v>443246</v>
          </cell>
        </row>
        <row r="50">
          <cell r="E50" t="str">
            <v>               門　　前　　町</v>
          </cell>
        </row>
        <row r="52">
          <cell r="H52" t="str">
            <v>(建築)ﾏﾝﾎｰﾙﾎﾟﾝﾌﾟ棟</v>
          </cell>
        </row>
        <row r="53">
          <cell r="B53" t="str">
            <v>第 マ,Ａ－１号</v>
          </cell>
          <cell r="E53" t="str">
            <v>明  細  書  総  括  表</v>
          </cell>
          <cell r="H53" t="str">
            <v>Ａ代価</v>
          </cell>
        </row>
        <row r="55">
          <cell r="B55" t="str">
            <v>番    号</v>
          </cell>
          <cell r="D55" t="str">
            <v>         名                 称</v>
          </cell>
          <cell r="G55" t="str">
            <v>金      額</v>
          </cell>
          <cell r="H55" t="str">
            <v>摘         要</v>
          </cell>
        </row>
        <row r="57">
          <cell r="B57" t="str">
            <v> 第 マＢ-１号</v>
          </cell>
          <cell r="D57" t="str">
            <v>直接仮設工事</v>
          </cell>
          <cell r="G57">
            <v>639192</v>
          </cell>
        </row>
        <row r="59">
          <cell r="B59" t="str">
            <v> 第 マＢ-２号</v>
          </cell>
          <cell r="D59" t="str">
            <v>土工事</v>
          </cell>
          <cell r="G59">
            <v>163687</v>
          </cell>
        </row>
        <row r="61">
          <cell r="B61" t="str">
            <v> 第 マＢ-３号</v>
          </cell>
          <cell r="D61" t="str">
            <v>地業工事</v>
          </cell>
          <cell r="G61">
            <v>51748</v>
          </cell>
        </row>
        <row r="63">
          <cell r="B63" t="str">
            <v> 第 マＢ-４号</v>
          </cell>
          <cell r="D63" t="str">
            <v>コンクリート工事</v>
          </cell>
          <cell r="G63">
            <v>712961</v>
          </cell>
        </row>
        <row r="65">
          <cell r="B65" t="str">
            <v> 第 マＢ-５号</v>
          </cell>
          <cell r="D65" t="str">
            <v>型枠工事</v>
          </cell>
          <cell r="G65">
            <v>513707</v>
          </cell>
        </row>
        <row r="67">
          <cell r="B67" t="str">
            <v> 第 マＢ-６号</v>
          </cell>
          <cell r="D67" t="str">
            <v>鉄筋工事</v>
          </cell>
          <cell r="G67">
            <v>243527</v>
          </cell>
        </row>
        <row r="69">
          <cell r="B69" t="str">
            <v> 第 マＢ-７号</v>
          </cell>
          <cell r="D69" t="str">
            <v>鉄骨工事</v>
          </cell>
          <cell r="G69">
            <v>1197970</v>
          </cell>
        </row>
        <row r="71">
          <cell r="B71" t="str">
            <v> 第 マＢ-８号</v>
          </cell>
          <cell r="D71" t="str">
            <v>防水工事</v>
          </cell>
          <cell r="G71">
            <v>339202</v>
          </cell>
        </row>
        <row r="73">
          <cell r="B73" t="str">
            <v> 第 マＢ-９号</v>
          </cell>
          <cell r="D73" t="str">
            <v>木工事</v>
          </cell>
          <cell r="G73">
            <v>255249</v>
          </cell>
        </row>
        <row r="75">
          <cell r="B75" t="str">
            <v> 第 マＢ-１０号</v>
          </cell>
          <cell r="D75" t="str">
            <v>金属工事</v>
          </cell>
          <cell r="G75">
            <v>135213</v>
          </cell>
        </row>
        <row r="76">
          <cell r="D76" t="str">
            <v> 設 計 用 紙</v>
          </cell>
          <cell r="G76" t="str">
            <v>  門　　前　　町</v>
          </cell>
        </row>
        <row r="78">
          <cell r="B78" t="str">
            <v>番    号</v>
          </cell>
          <cell r="D78" t="str">
            <v>         名                 称</v>
          </cell>
          <cell r="G78" t="str">
            <v>金      額</v>
          </cell>
          <cell r="H78" t="str">
            <v>摘         要</v>
          </cell>
        </row>
        <row r="80">
          <cell r="B80" t="str">
            <v> 第 マＢ-１１号</v>
          </cell>
          <cell r="D80" t="str">
            <v>左官工事</v>
          </cell>
          <cell r="G80">
            <v>23552</v>
          </cell>
        </row>
        <row r="82">
          <cell r="B82" t="str">
            <v> 第 マＢ-１２号</v>
          </cell>
          <cell r="D82" t="str">
            <v>金属製建具工事</v>
          </cell>
          <cell r="G82">
            <v>2795351</v>
          </cell>
        </row>
        <row r="84">
          <cell r="B84" t="str">
            <v> 第 マＢ-１３号</v>
          </cell>
          <cell r="D84" t="str">
            <v>塗装工事</v>
          </cell>
          <cell r="G84">
            <v>527743</v>
          </cell>
        </row>
        <row r="86">
          <cell r="B86" t="str">
            <v> 第 マＢ-１４号</v>
          </cell>
          <cell r="D86" t="str">
            <v>内外装工事</v>
          </cell>
          <cell r="G86">
            <v>2759229</v>
          </cell>
        </row>
        <row r="90">
          <cell r="D90" t="str">
            <v>　　　計</v>
          </cell>
          <cell r="G90">
            <v>10358331</v>
          </cell>
        </row>
        <row r="94">
          <cell r="B94" t="str">
            <v> 第 マＢ-１５号</v>
          </cell>
          <cell r="D94" t="str">
            <v>給排水設備工事</v>
          </cell>
          <cell r="G94">
            <v>143821</v>
          </cell>
        </row>
        <row r="96">
          <cell r="B96" t="str">
            <v> 第 マＢ-１６号</v>
          </cell>
          <cell r="D96" t="str">
            <v>電気設備工事</v>
          </cell>
          <cell r="G96">
            <v>336741</v>
          </cell>
        </row>
        <row r="101">
          <cell r="E101" t="str">
            <v>               門　　前　　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26"/>
  <sheetViews>
    <sheetView showZeros="0" tabSelected="1" view="pageBreakPreview" zoomScaleSheetLayoutView="100" zoomScalePageLayoutView="0" workbookViewId="0" topLeftCell="A1">
      <selection activeCell="F5" sqref="F5:T5"/>
    </sheetView>
  </sheetViews>
  <sheetFormatPr defaultColWidth="8.796875" defaultRowHeight="15"/>
  <cols>
    <col min="1" max="20" width="4.59765625" style="13" customWidth="1"/>
    <col min="21" max="16384" width="9" style="13" customWidth="1"/>
  </cols>
  <sheetData>
    <row r="1" spans="1:20" s="1" customFormat="1" ht="38.25" customHeight="1">
      <c r="A1" s="256"/>
      <c r="B1" s="257"/>
      <c r="C1" s="257"/>
      <c r="D1" s="257"/>
      <c r="E1" s="257"/>
      <c r="F1" s="257"/>
      <c r="G1" s="257"/>
      <c r="H1" s="257"/>
      <c r="I1" s="257"/>
      <c r="J1" s="257"/>
      <c r="K1" s="257"/>
      <c r="L1" s="257"/>
      <c r="M1" s="257"/>
      <c r="N1" s="257"/>
      <c r="O1" s="257"/>
      <c r="P1" s="257"/>
      <c r="Q1" s="257"/>
      <c r="R1" s="257"/>
      <c r="S1" s="257"/>
      <c r="T1" s="258"/>
    </row>
    <row r="2" spans="1:20" s="1" customFormat="1" ht="38.25" customHeight="1">
      <c r="A2" s="259"/>
      <c r="B2" s="260"/>
      <c r="C2" s="260"/>
      <c r="D2" s="260"/>
      <c r="E2" s="260"/>
      <c r="F2" s="260"/>
      <c r="G2" s="260"/>
      <c r="H2" s="260"/>
      <c r="I2" s="261"/>
      <c r="J2" s="261"/>
      <c r="K2" s="260"/>
      <c r="L2" s="260"/>
      <c r="M2" s="261"/>
      <c r="N2" s="261"/>
      <c r="O2" s="260"/>
      <c r="P2" s="260"/>
      <c r="Q2" s="261"/>
      <c r="R2" s="261"/>
      <c r="S2" s="260"/>
      <c r="T2" s="262"/>
    </row>
    <row r="3" spans="1:20" s="3" customFormat="1" ht="28.5" customHeight="1">
      <c r="A3" s="2"/>
      <c r="B3" s="123" t="s">
        <v>62</v>
      </c>
      <c r="C3" s="123"/>
      <c r="D3" s="123"/>
      <c r="E3" s="123"/>
      <c r="F3" s="123"/>
      <c r="G3" s="123"/>
      <c r="H3" s="123"/>
      <c r="I3" s="123"/>
      <c r="J3" s="123"/>
      <c r="K3" s="123"/>
      <c r="L3" s="123"/>
      <c r="M3" s="123"/>
      <c r="N3" s="123"/>
      <c r="O3" s="123"/>
      <c r="P3" s="123"/>
      <c r="Q3" s="123"/>
      <c r="R3" s="123"/>
      <c r="S3" s="123"/>
      <c r="T3" s="124"/>
    </row>
    <row r="4" spans="1:20" s="3" customFormat="1" ht="48.75" customHeight="1">
      <c r="A4" s="120" t="s">
        <v>21</v>
      </c>
      <c r="B4" s="121"/>
      <c r="C4" s="121"/>
      <c r="D4" s="121"/>
      <c r="E4" s="121"/>
      <c r="F4" s="121"/>
      <c r="G4" s="121"/>
      <c r="H4" s="121"/>
      <c r="I4" s="121"/>
      <c r="J4" s="121"/>
      <c r="K4" s="121"/>
      <c r="L4" s="121"/>
      <c r="M4" s="121"/>
      <c r="N4" s="121"/>
      <c r="O4" s="121"/>
      <c r="P4" s="121"/>
      <c r="Q4" s="121"/>
      <c r="R4" s="121"/>
      <c r="S4" s="121"/>
      <c r="T4" s="122"/>
    </row>
    <row r="5" spans="1:20" s="3" customFormat="1" ht="37.5" customHeight="1">
      <c r="A5" s="115" t="s">
        <v>22</v>
      </c>
      <c r="B5" s="114"/>
      <c r="C5" s="114"/>
      <c r="D5" s="116"/>
      <c r="E5" s="4"/>
      <c r="F5" s="125" t="s">
        <v>61</v>
      </c>
      <c r="G5" s="125"/>
      <c r="H5" s="125"/>
      <c r="I5" s="125"/>
      <c r="J5" s="125"/>
      <c r="K5" s="125"/>
      <c r="L5" s="125"/>
      <c r="M5" s="125"/>
      <c r="N5" s="125"/>
      <c r="O5" s="125"/>
      <c r="P5" s="125"/>
      <c r="Q5" s="125"/>
      <c r="R5" s="125"/>
      <c r="S5" s="125"/>
      <c r="T5" s="126"/>
    </row>
    <row r="6" spans="1:20" s="3" customFormat="1" ht="37.5" customHeight="1">
      <c r="A6" s="115" t="s">
        <v>33</v>
      </c>
      <c r="B6" s="114"/>
      <c r="C6" s="114"/>
      <c r="D6" s="116"/>
      <c r="E6" s="4"/>
      <c r="F6" s="125" t="s">
        <v>37</v>
      </c>
      <c r="G6" s="125"/>
      <c r="H6" s="125"/>
      <c r="I6" s="125"/>
      <c r="J6" s="125"/>
      <c r="K6" s="125"/>
      <c r="L6" s="125"/>
      <c r="M6" s="125"/>
      <c r="N6" s="125"/>
      <c r="O6" s="125"/>
      <c r="P6" s="125"/>
      <c r="Q6" s="125"/>
      <c r="R6" s="125"/>
      <c r="S6" s="125"/>
      <c r="T6" s="126"/>
    </row>
    <row r="7" spans="1:20" s="3" customFormat="1" ht="15.75" customHeight="1">
      <c r="A7" s="115" t="s">
        <v>34</v>
      </c>
      <c r="B7" s="114"/>
      <c r="C7" s="114"/>
      <c r="D7" s="116"/>
      <c r="E7" s="88"/>
      <c r="F7" s="1"/>
      <c r="G7" s="5"/>
      <c r="H7" s="5"/>
      <c r="I7" s="5"/>
      <c r="J7" s="5"/>
      <c r="K7" s="5"/>
      <c r="L7" s="5"/>
      <c r="M7" s="5"/>
      <c r="N7" s="5"/>
      <c r="O7" s="5"/>
      <c r="P7" s="5"/>
      <c r="Q7" s="5"/>
      <c r="R7" s="5"/>
      <c r="S7" s="5"/>
      <c r="T7" s="6"/>
    </row>
    <row r="8" spans="1:20" s="3" customFormat="1" ht="15.75" customHeight="1">
      <c r="A8" s="115"/>
      <c r="B8" s="114"/>
      <c r="C8" s="114"/>
      <c r="D8" s="116"/>
      <c r="F8" s="1" t="s">
        <v>50</v>
      </c>
      <c r="G8" s="5"/>
      <c r="H8" s="5"/>
      <c r="I8" s="5"/>
      <c r="J8" s="5"/>
      <c r="K8" s="5"/>
      <c r="L8" s="5"/>
      <c r="M8" s="5"/>
      <c r="N8" s="5" t="s">
        <v>23</v>
      </c>
      <c r="O8" s="5"/>
      <c r="P8" s="5"/>
      <c r="Q8" s="5"/>
      <c r="R8" s="5"/>
      <c r="S8" s="5"/>
      <c r="T8" s="6"/>
    </row>
    <row r="9" spans="1:20" s="3" customFormat="1" ht="15.75" customHeight="1">
      <c r="A9" s="115"/>
      <c r="B9" s="114"/>
      <c r="C9" s="114"/>
      <c r="D9" s="116"/>
      <c r="F9" s="1"/>
      <c r="G9" s="5"/>
      <c r="H9" s="5"/>
      <c r="I9" s="5"/>
      <c r="J9" s="5"/>
      <c r="K9" s="5"/>
      <c r="L9" s="5"/>
      <c r="M9" s="5"/>
      <c r="N9" s="5"/>
      <c r="O9" s="5"/>
      <c r="P9" s="5"/>
      <c r="Q9" s="5"/>
      <c r="R9" s="5"/>
      <c r="S9" s="5"/>
      <c r="T9" s="6"/>
    </row>
    <row r="10" spans="1:20" s="3" customFormat="1" ht="15" customHeight="1">
      <c r="A10" s="115"/>
      <c r="B10" s="114"/>
      <c r="C10" s="114"/>
      <c r="D10" s="116"/>
      <c r="F10" s="1"/>
      <c r="G10" s="5"/>
      <c r="H10" s="5"/>
      <c r="I10" s="5"/>
      <c r="J10" s="5"/>
      <c r="K10" s="5"/>
      <c r="L10" s="5"/>
      <c r="M10" s="5"/>
      <c r="N10" s="5"/>
      <c r="O10" s="5"/>
      <c r="P10" s="5"/>
      <c r="Q10" s="5"/>
      <c r="R10" s="5"/>
      <c r="S10" s="5"/>
      <c r="T10" s="6"/>
    </row>
    <row r="11" spans="1:20" s="3" customFormat="1" ht="15.75" customHeight="1">
      <c r="A11" s="115"/>
      <c r="B11" s="114"/>
      <c r="C11" s="114"/>
      <c r="D11" s="116"/>
      <c r="F11" s="1"/>
      <c r="G11" s="5"/>
      <c r="H11" s="5"/>
      <c r="I11" s="5"/>
      <c r="J11" s="5"/>
      <c r="K11" s="5"/>
      <c r="L11" s="5"/>
      <c r="M11" s="5"/>
      <c r="N11" s="5"/>
      <c r="O11" s="5"/>
      <c r="P11" s="5"/>
      <c r="Q11" s="5"/>
      <c r="R11" s="5"/>
      <c r="S11" s="5"/>
      <c r="T11" s="6"/>
    </row>
    <row r="12" spans="1:20" s="3" customFormat="1" ht="15.75" customHeight="1">
      <c r="A12" s="115"/>
      <c r="B12" s="114"/>
      <c r="C12" s="114"/>
      <c r="D12" s="116"/>
      <c r="G12" s="7"/>
      <c r="H12" s="7"/>
      <c r="I12" s="7"/>
      <c r="J12" s="5"/>
      <c r="K12" s="5"/>
      <c r="L12" s="5"/>
      <c r="M12" s="5"/>
      <c r="N12" s="5"/>
      <c r="O12" s="5"/>
      <c r="P12" s="5"/>
      <c r="Q12" s="5"/>
      <c r="R12" s="5"/>
      <c r="S12" s="5"/>
      <c r="T12" s="6"/>
    </row>
    <row r="13" spans="1:20" s="3" customFormat="1" ht="15.75" customHeight="1">
      <c r="A13" s="115"/>
      <c r="B13" s="114"/>
      <c r="C13" s="114"/>
      <c r="D13" s="116"/>
      <c r="F13" s="8"/>
      <c r="G13" s="7"/>
      <c r="H13" s="7"/>
      <c r="I13" s="7"/>
      <c r="J13" s="5"/>
      <c r="K13" s="5"/>
      <c r="L13" s="5"/>
      <c r="M13" s="5"/>
      <c r="N13" s="7"/>
      <c r="O13" s="5"/>
      <c r="P13" s="5"/>
      <c r="Q13" s="5"/>
      <c r="R13" s="5"/>
      <c r="S13" s="5"/>
      <c r="T13" s="6"/>
    </row>
    <row r="14" spans="1:20" s="3" customFormat="1" ht="18" customHeight="1">
      <c r="A14" s="115"/>
      <c r="B14" s="114"/>
      <c r="C14" s="114"/>
      <c r="D14" s="116"/>
      <c r="F14" s="9"/>
      <c r="G14" s="7"/>
      <c r="H14" s="7"/>
      <c r="I14" s="7"/>
      <c r="J14" s="5"/>
      <c r="K14" s="5"/>
      <c r="L14" s="5"/>
      <c r="M14" s="5"/>
      <c r="N14" s="7"/>
      <c r="O14" s="5"/>
      <c r="P14" s="5"/>
      <c r="Q14" s="5"/>
      <c r="R14" s="5"/>
      <c r="S14" s="5"/>
      <c r="T14" s="6"/>
    </row>
    <row r="15" spans="1:20" s="3" customFormat="1" ht="18" customHeight="1">
      <c r="A15" s="117"/>
      <c r="B15" s="118"/>
      <c r="C15" s="118"/>
      <c r="D15" s="119"/>
      <c r="G15" s="5"/>
      <c r="H15" s="5"/>
      <c r="I15" s="5"/>
      <c r="J15" s="5"/>
      <c r="K15" s="5"/>
      <c r="L15" s="5"/>
      <c r="M15" s="5"/>
      <c r="N15" s="5"/>
      <c r="O15" s="5"/>
      <c r="P15" s="5"/>
      <c r="Q15" s="5"/>
      <c r="R15" s="5"/>
      <c r="S15" s="5"/>
      <c r="T15" s="6"/>
    </row>
    <row r="16" spans="1:20" s="3" customFormat="1" ht="18" customHeight="1">
      <c r="A16" s="117"/>
      <c r="B16" s="118"/>
      <c r="C16" s="118"/>
      <c r="D16" s="119"/>
      <c r="G16" s="5"/>
      <c r="H16" s="5"/>
      <c r="I16" s="5"/>
      <c r="J16" s="5"/>
      <c r="K16" s="5"/>
      <c r="L16" s="5"/>
      <c r="M16" s="5"/>
      <c r="N16" s="5"/>
      <c r="O16" s="5"/>
      <c r="P16" s="5"/>
      <c r="Q16" s="5"/>
      <c r="R16" s="5"/>
      <c r="S16" s="5"/>
      <c r="T16" s="6"/>
    </row>
    <row r="17" spans="1:20" s="3" customFormat="1" ht="15.75" customHeight="1">
      <c r="A17" s="117"/>
      <c r="B17" s="118"/>
      <c r="C17" s="118"/>
      <c r="D17" s="119"/>
      <c r="F17" s="1"/>
      <c r="G17" s="5"/>
      <c r="H17" s="5"/>
      <c r="I17" s="5"/>
      <c r="J17" s="5"/>
      <c r="K17" s="5"/>
      <c r="L17" s="5"/>
      <c r="M17" s="5"/>
      <c r="N17" s="5"/>
      <c r="O17" s="5"/>
      <c r="P17" s="5"/>
      <c r="Q17" s="5"/>
      <c r="R17" s="5"/>
      <c r="S17" s="5"/>
      <c r="T17" s="6"/>
    </row>
    <row r="18" spans="1:20" s="3" customFormat="1" ht="37.5" customHeight="1">
      <c r="A18" s="128" t="s">
        <v>24</v>
      </c>
      <c r="B18" s="127"/>
      <c r="C18" s="127"/>
      <c r="D18" s="10"/>
      <c r="E18" s="11" t="s">
        <v>25</v>
      </c>
      <c r="F18" s="127" t="s">
        <v>26</v>
      </c>
      <c r="G18" s="127"/>
      <c r="H18" s="127"/>
      <c r="I18" s="127"/>
      <c r="J18" s="127"/>
      <c r="K18" s="127"/>
      <c r="L18" s="127" t="s">
        <v>27</v>
      </c>
      <c r="M18" s="127"/>
      <c r="N18" s="127"/>
      <c r="O18" s="142" t="s">
        <v>60</v>
      </c>
      <c r="P18" s="142"/>
      <c r="Q18" s="142"/>
      <c r="R18" s="142"/>
      <c r="S18" s="142"/>
      <c r="T18" s="143"/>
    </row>
    <row r="19" spans="1:20" s="3" customFormat="1" ht="37.5" customHeight="1">
      <c r="A19" s="144" t="s">
        <v>28</v>
      </c>
      <c r="B19" s="145"/>
      <c r="C19" s="145"/>
      <c r="D19" s="146"/>
      <c r="E19" s="146"/>
      <c r="F19" s="146"/>
      <c r="G19" s="146"/>
      <c r="H19" s="146"/>
      <c r="I19" s="146"/>
      <c r="J19" s="146"/>
      <c r="K19" s="146"/>
      <c r="L19" s="147" t="s">
        <v>35</v>
      </c>
      <c r="M19" s="147"/>
      <c r="N19" s="147"/>
      <c r="O19" s="145"/>
      <c r="P19" s="145"/>
      <c r="Q19" s="145"/>
      <c r="R19" s="145"/>
      <c r="S19" s="145"/>
      <c r="T19" s="148"/>
    </row>
    <row r="20" spans="1:20" s="3" customFormat="1" ht="37.5" customHeight="1">
      <c r="A20" s="111" t="s">
        <v>29</v>
      </c>
      <c r="B20" s="112"/>
      <c r="C20" s="112"/>
      <c r="D20" s="112"/>
      <c r="E20" s="112"/>
      <c r="F20" s="112"/>
      <c r="G20" s="112"/>
      <c r="H20" s="112"/>
      <c r="I20" s="112"/>
      <c r="J20" s="113"/>
      <c r="K20" s="109" t="s">
        <v>30</v>
      </c>
      <c r="L20" s="109"/>
      <c r="M20" s="109"/>
      <c r="N20" s="109"/>
      <c r="O20" s="109"/>
      <c r="P20" s="109"/>
      <c r="Q20" s="109"/>
      <c r="R20" s="109"/>
      <c r="S20" s="109"/>
      <c r="T20" s="110"/>
    </row>
    <row r="21" spans="1:20" s="3" customFormat="1" ht="26.25" customHeight="1">
      <c r="A21" s="134" t="s">
        <v>36</v>
      </c>
      <c r="B21" s="135"/>
      <c r="C21" s="135"/>
      <c r="D21" s="135"/>
      <c r="E21" s="135"/>
      <c r="F21" s="135"/>
      <c r="G21" s="135"/>
      <c r="H21" s="135"/>
      <c r="I21" s="135"/>
      <c r="J21" s="135"/>
      <c r="K21" s="135"/>
      <c r="L21" s="135"/>
      <c r="M21" s="135"/>
      <c r="N21" s="135"/>
      <c r="O21" s="135"/>
      <c r="P21" s="135"/>
      <c r="Q21" s="135"/>
      <c r="R21" s="135"/>
      <c r="S21" s="135"/>
      <c r="T21" s="136"/>
    </row>
    <row r="22" spans="1:20" s="3" customFormat="1" ht="18.75" customHeight="1">
      <c r="A22" s="137" t="s">
        <v>31</v>
      </c>
      <c r="B22" s="138"/>
      <c r="C22" s="138"/>
      <c r="D22" s="138"/>
      <c r="E22" s="138"/>
      <c r="F22" s="138"/>
      <c r="G22" s="138"/>
      <c r="H22" s="138"/>
      <c r="I22" s="138"/>
      <c r="J22" s="138"/>
      <c r="K22" s="138"/>
      <c r="L22" s="138"/>
      <c r="M22" s="138"/>
      <c r="N22" s="138"/>
      <c r="O22" s="138"/>
      <c r="P22" s="138"/>
      <c r="Q22" s="138"/>
      <c r="R22" s="138"/>
      <c r="S22" s="138"/>
      <c r="T22" s="139"/>
    </row>
    <row r="23" spans="1:20" s="3" customFormat="1" ht="18.75" customHeight="1">
      <c r="A23" s="137"/>
      <c r="B23" s="140"/>
      <c r="C23" s="140"/>
      <c r="D23" s="140"/>
      <c r="E23" s="140"/>
      <c r="F23" s="140"/>
      <c r="G23" s="140"/>
      <c r="H23" s="140"/>
      <c r="I23" s="140"/>
      <c r="J23" s="140"/>
      <c r="K23" s="140"/>
      <c r="L23" s="140"/>
      <c r="M23" s="140"/>
      <c r="N23" s="140"/>
      <c r="O23" s="140"/>
      <c r="P23" s="140"/>
      <c r="Q23" s="140"/>
      <c r="R23" s="140"/>
      <c r="S23" s="140"/>
      <c r="T23" s="141"/>
    </row>
    <row r="24" spans="1:20" s="3" customFormat="1" ht="18.75" customHeight="1">
      <c r="A24" s="12"/>
      <c r="B24" s="132"/>
      <c r="C24" s="132"/>
      <c r="D24" s="132"/>
      <c r="E24" s="132"/>
      <c r="F24" s="132"/>
      <c r="G24" s="132"/>
      <c r="H24" s="132"/>
      <c r="I24" s="132"/>
      <c r="J24" s="132"/>
      <c r="K24" s="132"/>
      <c r="L24" s="132"/>
      <c r="M24" s="132"/>
      <c r="N24" s="132"/>
      <c r="O24" s="132"/>
      <c r="P24" s="132"/>
      <c r="Q24" s="132"/>
      <c r="R24" s="132"/>
      <c r="S24" s="132"/>
      <c r="T24" s="133"/>
    </row>
    <row r="25" spans="1:20" s="3" customFormat="1" ht="26.25" customHeight="1">
      <c r="A25" s="134" t="s">
        <v>32</v>
      </c>
      <c r="B25" s="135"/>
      <c r="C25" s="135"/>
      <c r="D25" s="135"/>
      <c r="E25" s="135"/>
      <c r="F25" s="135"/>
      <c r="G25" s="135"/>
      <c r="H25" s="135"/>
      <c r="I25" s="135"/>
      <c r="J25" s="135"/>
      <c r="K25" s="135"/>
      <c r="L25" s="135"/>
      <c r="M25" s="135"/>
      <c r="N25" s="135"/>
      <c r="O25" s="135"/>
      <c r="P25" s="135"/>
      <c r="Q25" s="135"/>
      <c r="R25" s="135"/>
      <c r="S25" s="135"/>
      <c r="T25" s="136"/>
    </row>
    <row r="26" spans="1:20" s="3" customFormat="1" ht="187.5" customHeight="1">
      <c r="A26" s="129"/>
      <c r="B26" s="130"/>
      <c r="C26" s="130"/>
      <c r="D26" s="130"/>
      <c r="E26" s="130"/>
      <c r="F26" s="130"/>
      <c r="G26" s="130"/>
      <c r="H26" s="130"/>
      <c r="I26" s="130"/>
      <c r="J26" s="130"/>
      <c r="K26" s="130"/>
      <c r="L26" s="130"/>
      <c r="M26" s="130"/>
      <c r="N26" s="130"/>
      <c r="O26" s="130"/>
      <c r="P26" s="130"/>
      <c r="Q26" s="130"/>
      <c r="R26" s="130"/>
      <c r="S26" s="130"/>
      <c r="T26" s="131"/>
    </row>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sheetData>
  <sheetProtection/>
  <mergeCells count="41">
    <mergeCell ref="O18:T18"/>
    <mergeCell ref="A19:C19"/>
    <mergeCell ref="D19:K19"/>
    <mergeCell ref="L19:N19"/>
    <mergeCell ref="O19:T19"/>
    <mergeCell ref="A18:C18"/>
    <mergeCell ref="F18:H18"/>
    <mergeCell ref="I18:K18"/>
    <mergeCell ref="L18:N18"/>
    <mergeCell ref="A26:T26"/>
    <mergeCell ref="B24:T24"/>
    <mergeCell ref="A25:T25"/>
    <mergeCell ref="A22:T22"/>
    <mergeCell ref="A21:T21"/>
    <mergeCell ref="A23:T23"/>
    <mergeCell ref="K1:L1"/>
    <mergeCell ref="I1:J1"/>
    <mergeCell ref="E1:F1"/>
    <mergeCell ref="A5:D5"/>
    <mergeCell ref="A6:D6"/>
    <mergeCell ref="E2:F2"/>
    <mergeCell ref="S1:T1"/>
    <mergeCell ref="S2:T2"/>
    <mergeCell ref="Q1:R1"/>
    <mergeCell ref="O1:P1"/>
    <mergeCell ref="M1:N1"/>
    <mergeCell ref="A1:B1"/>
    <mergeCell ref="A2:B2"/>
    <mergeCell ref="C1:D1"/>
    <mergeCell ref="C2:D2"/>
    <mergeCell ref="G1:H1"/>
    <mergeCell ref="K20:T20"/>
    <mergeCell ref="A20:J20"/>
    <mergeCell ref="K2:L2"/>
    <mergeCell ref="O2:P2"/>
    <mergeCell ref="A7:D17"/>
    <mergeCell ref="A4:T4"/>
    <mergeCell ref="B3:T3"/>
    <mergeCell ref="F5:T5"/>
    <mergeCell ref="F6:T6"/>
    <mergeCell ref="G2:H2"/>
  </mergeCells>
  <printOptions horizontalCentered="1"/>
  <pageMargins left="0.5905511811023623" right="0.4330708661417323" top="0.7874015748031497" bottom="0.5905511811023623" header="0.1968503937007874" footer="0.196850393700787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codeName="Sheet2"/>
  <dimension ref="A1:O53"/>
  <sheetViews>
    <sheetView view="pageBreakPreview" zoomScale="75" zoomScaleNormal="75" zoomScaleSheetLayoutView="75" zoomScalePageLayoutView="0" workbookViewId="0" topLeftCell="A1">
      <selection activeCell="H14" sqref="H14:I14"/>
    </sheetView>
  </sheetViews>
  <sheetFormatPr defaultColWidth="8.796875" defaultRowHeight="19.5" customHeight="1"/>
  <cols>
    <col min="1" max="1" width="3" style="14" customWidth="1"/>
    <col min="2" max="2" width="17.19921875" style="14" customWidth="1"/>
    <col min="3" max="3" width="24.59765625" style="14" customWidth="1"/>
    <col min="4" max="4" width="5.69921875" style="14" customWidth="1"/>
    <col min="5" max="5" width="13.59765625" style="14" customWidth="1"/>
    <col min="6" max="6" width="9.3984375" style="94" customWidth="1"/>
    <col min="7" max="7" width="15.09765625" style="14" customWidth="1"/>
    <col min="8" max="8" width="20" style="14" customWidth="1"/>
    <col min="9" max="9" width="7.69921875" style="14" customWidth="1"/>
    <col min="10" max="10" width="16.3984375" style="14" bestFit="1" customWidth="1"/>
    <col min="11" max="11" width="15.19921875" style="14" customWidth="1"/>
    <col min="12" max="13" width="11" style="14" bestFit="1" customWidth="1"/>
    <col min="14" max="14" width="9" style="14" customWidth="1"/>
    <col min="15" max="15" width="12.69921875" style="14" bestFit="1" customWidth="1"/>
    <col min="16" max="16384" width="9" style="14" customWidth="1"/>
  </cols>
  <sheetData>
    <row r="1" spans="1:9" ht="48" customHeight="1">
      <c r="A1" s="151" t="s">
        <v>19</v>
      </c>
      <c r="B1" s="152"/>
      <c r="C1" s="152"/>
      <c r="D1" s="152"/>
      <c r="E1" s="152"/>
      <c r="F1" s="152"/>
      <c r="G1" s="152"/>
      <c r="H1" s="152"/>
      <c r="I1" s="153"/>
    </row>
    <row r="2" spans="1:9" ht="16.5" customHeight="1">
      <c r="A2" s="160" t="s">
        <v>7</v>
      </c>
      <c r="B2" s="154"/>
      <c r="C2" s="154" t="s">
        <v>8</v>
      </c>
      <c r="D2" s="154" t="s">
        <v>4</v>
      </c>
      <c r="E2" s="154" t="s">
        <v>5</v>
      </c>
      <c r="F2" s="156" t="s">
        <v>9</v>
      </c>
      <c r="G2" s="154" t="s">
        <v>40</v>
      </c>
      <c r="H2" s="154" t="s">
        <v>10</v>
      </c>
      <c r="I2" s="158"/>
    </row>
    <row r="3" spans="1:9" ht="16.5" customHeight="1">
      <c r="A3" s="161"/>
      <c r="B3" s="155"/>
      <c r="C3" s="155"/>
      <c r="D3" s="155"/>
      <c r="E3" s="155"/>
      <c r="F3" s="157"/>
      <c r="G3" s="155"/>
      <c r="H3" s="155"/>
      <c r="I3" s="159"/>
    </row>
    <row r="4" spans="1:9" ht="38.25" customHeight="1">
      <c r="A4" s="17" t="s">
        <v>45</v>
      </c>
      <c r="B4" s="18"/>
      <c r="C4" s="19"/>
      <c r="D4" s="16"/>
      <c r="E4" s="20"/>
      <c r="F4" s="89"/>
      <c r="G4" s="21"/>
      <c r="H4" s="149"/>
      <c r="I4" s="150"/>
    </row>
    <row r="5" spans="1:9" ht="38.25" customHeight="1">
      <c r="A5" s="17" t="s">
        <v>38</v>
      </c>
      <c r="B5" s="18" t="s">
        <v>51</v>
      </c>
      <c r="C5" s="19"/>
      <c r="D5" s="16"/>
      <c r="E5" s="20"/>
      <c r="F5" s="90"/>
      <c r="G5" s="21"/>
      <c r="H5" s="172"/>
      <c r="I5" s="173"/>
    </row>
    <row r="6" spans="1:15" ht="19.5" customHeight="1">
      <c r="A6" s="22"/>
      <c r="B6" s="178"/>
      <c r="C6" s="186" t="s">
        <v>47</v>
      </c>
      <c r="D6" s="190" t="s">
        <v>42</v>
      </c>
      <c r="E6" s="34"/>
      <c r="F6" s="107"/>
      <c r="G6" s="35"/>
      <c r="H6" s="174"/>
      <c r="I6" s="175"/>
      <c r="L6" s="95"/>
      <c r="M6" s="26"/>
      <c r="O6" s="95"/>
    </row>
    <row r="7" spans="1:15" ht="19.5" customHeight="1">
      <c r="A7" s="27"/>
      <c r="B7" s="179"/>
      <c r="C7" s="187"/>
      <c r="D7" s="154"/>
      <c r="E7" s="29">
        <v>1</v>
      </c>
      <c r="F7" s="108">
        <v>0</v>
      </c>
      <c r="G7" s="30">
        <f>E7*F7</f>
        <v>0</v>
      </c>
      <c r="H7" s="162" t="s">
        <v>58</v>
      </c>
      <c r="I7" s="163"/>
      <c r="L7" s="95"/>
      <c r="M7" s="26"/>
      <c r="O7" s="95"/>
    </row>
    <row r="8" spans="1:15" ht="19.5" customHeight="1">
      <c r="A8" s="36"/>
      <c r="B8" s="180"/>
      <c r="C8" s="184" t="s">
        <v>44</v>
      </c>
      <c r="D8" s="190" t="s">
        <v>42</v>
      </c>
      <c r="E8" s="34"/>
      <c r="F8" s="91"/>
      <c r="G8" s="35"/>
      <c r="H8" s="166"/>
      <c r="I8" s="167"/>
      <c r="L8" s="95"/>
      <c r="O8" s="95"/>
    </row>
    <row r="9" spans="1:15" ht="19.5" customHeight="1">
      <c r="A9" s="37"/>
      <c r="B9" s="181"/>
      <c r="C9" s="185"/>
      <c r="D9" s="154"/>
      <c r="E9" s="29">
        <v>1</v>
      </c>
      <c r="F9" s="106">
        <v>0</v>
      </c>
      <c r="G9" s="30">
        <f>E9*F9</f>
        <v>0</v>
      </c>
      <c r="H9" s="168" t="s">
        <v>59</v>
      </c>
      <c r="I9" s="169"/>
      <c r="L9" s="95"/>
      <c r="O9" s="95"/>
    </row>
    <row r="10" spans="1:15" ht="19.5" customHeight="1">
      <c r="A10" s="22"/>
      <c r="B10" s="33"/>
      <c r="C10" s="104" t="s">
        <v>12</v>
      </c>
      <c r="D10" s="24"/>
      <c r="E10" s="34"/>
      <c r="F10" s="91"/>
      <c r="G10" s="35"/>
      <c r="H10" s="102"/>
      <c r="I10" s="103"/>
      <c r="L10" s="95"/>
      <c r="O10" s="95"/>
    </row>
    <row r="11" spans="1:15" ht="19.5" customHeight="1">
      <c r="A11" s="27"/>
      <c r="B11" s="101"/>
      <c r="C11" s="105"/>
      <c r="D11" s="15"/>
      <c r="E11" s="29"/>
      <c r="F11" s="92"/>
      <c r="G11" s="30">
        <f>SUM(G7:G10)</f>
        <v>0</v>
      </c>
      <c r="H11" s="99"/>
      <c r="I11" s="100"/>
      <c r="L11" s="95"/>
      <c r="O11" s="95"/>
    </row>
    <row r="12" spans="1:15" ht="19.5" customHeight="1">
      <c r="A12" s="195" t="s">
        <v>11</v>
      </c>
      <c r="B12" s="178"/>
      <c r="C12" s="25"/>
      <c r="D12" s="24"/>
      <c r="E12" s="34"/>
      <c r="F12" s="91"/>
      <c r="G12" s="34"/>
      <c r="H12" s="166"/>
      <c r="I12" s="167"/>
      <c r="L12" s="95"/>
      <c r="O12" s="98"/>
    </row>
    <row r="13" spans="1:15" ht="19.5" customHeight="1">
      <c r="A13" s="196"/>
      <c r="B13" s="179"/>
      <c r="C13" s="31"/>
      <c r="D13" s="15"/>
      <c r="E13" s="29"/>
      <c r="F13" s="92"/>
      <c r="G13" s="30">
        <f>ROUND(G11*0.08,0)</f>
        <v>0</v>
      </c>
      <c r="H13" s="188" t="s">
        <v>63</v>
      </c>
      <c r="I13" s="189"/>
      <c r="J13" s="38"/>
      <c r="L13" s="95"/>
      <c r="O13" s="95"/>
    </row>
    <row r="14" spans="1:15" ht="19.5" customHeight="1">
      <c r="A14" s="195" t="s">
        <v>49</v>
      </c>
      <c r="B14" s="178"/>
      <c r="C14" s="25"/>
      <c r="D14" s="24"/>
      <c r="E14" s="34"/>
      <c r="F14" s="91"/>
      <c r="G14" s="35"/>
      <c r="H14" s="164"/>
      <c r="I14" s="165"/>
      <c r="J14" s="38"/>
      <c r="L14" s="95"/>
      <c r="O14" s="95"/>
    </row>
    <row r="15" spans="1:12" ht="19.5" customHeight="1">
      <c r="A15" s="196"/>
      <c r="B15" s="179"/>
      <c r="C15" s="31"/>
      <c r="D15" s="31"/>
      <c r="E15" s="29"/>
      <c r="F15" s="92"/>
      <c r="G15" s="29">
        <f>G11+G13</f>
        <v>0</v>
      </c>
      <c r="H15" s="168"/>
      <c r="I15" s="169"/>
      <c r="J15" s="38"/>
      <c r="L15" s="95"/>
    </row>
    <row r="16" spans="1:12" ht="19.5" customHeight="1">
      <c r="A16" s="22"/>
      <c r="B16" s="182"/>
      <c r="C16" s="184"/>
      <c r="D16" s="190"/>
      <c r="E16" s="34"/>
      <c r="F16" s="107"/>
      <c r="G16" s="35"/>
      <c r="H16" s="191"/>
      <c r="I16" s="192"/>
      <c r="J16" s="38"/>
      <c r="L16" s="95"/>
    </row>
    <row r="17" spans="1:12" ht="19.5" customHeight="1">
      <c r="A17" s="27"/>
      <c r="B17" s="183"/>
      <c r="C17" s="185"/>
      <c r="D17" s="154"/>
      <c r="E17" s="30"/>
      <c r="F17" s="106"/>
      <c r="G17" s="30"/>
      <c r="H17" s="168"/>
      <c r="I17" s="169"/>
      <c r="J17" s="38"/>
      <c r="L17" s="95"/>
    </row>
    <row r="18" spans="1:15" ht="19.5" customHeight="1">
      <c r="A18" s="22"/>
      <c r="B18" s="182"/>
      <c r="C18" s="184"/>
      <c r="D18" s="190"/>
      <c r="E18" s="34"/>
      <c r="F18" s="107"/>
      <c r="G18" s="35"/>
      <c r="H18" s="164"/>
      <c r="I18" s="165"/>
      <c r="J18" s="38"/>
      <c r="L18" s="95"/>
      <c r="O18" s="86"/>
    </row>
    <row r="19" spans="1:12" ht="19.5" customHeight="1">
      <c r="A19" s="27"/>
      <c r="B19" s="183"/>
      <c r="C19" s="185"/>
      <c r="D19" s="154"/>
      <c r="E19" s="29"/>
      <c r="F19" s="106"/>
      <c r="G19" s="30"/>
      <c r="H19" s="168"/>
      <c r="I19" s="169"/>
      <c r="J19" s="38"/>
      <c r="L19" s="95"/>
    </row>
    <row r="20" spans="1:12" ht="19.5" customHeight="1">
      <c r="A20" s="22"/>
      <c r="B20" s="182"/>
      <c r="C20" s="184"/>
      <c r="D20" s="190"/>
      <c r="E20" s="34"/>
      <c r="F20" s="107"/>
      <c r="G20" s="34"/>
      <c r="H20" s="166"/>
      <c r="I20" s="167"/>
      <c r="J20" s="38"/>
      <c r="L20" s="95"/>
    </row>
    <row r="21" spans="1:12" ht="19.5" customHeight="1">
      <c r="A21" s="27"/>
      <c r="B21" s="183"/>
      <c r="C21" s="185"/>
      <c r="D21" s="154"/>
      <c r="E21" s="29"/>
      <c r="F21" s="106"/>
      <c r="G21" s="30"/>
      <c r="H21" s="168"/>
      <c r="I21" s="169"/>
      <c r="J21" s="38"/>
      <c r="L21" s="95"/>
    </row>
    <row r="22" spans="1:12" ht="19.5" customHeight="1">
      <c r="A22" s="22"/>
      <c r="B22" s="182"/>
      <c r="C22" s="184"/>
      <c r="D22" s="190"/>
      <c r="E22" s="34"/>
      <c r="F22" s="91"/>
      <c r="G22" s="34"/>
      <c r="H22" s="166"/>
      <c r="I22" s="167"/>
      <c r="J22" s="39"/>
      <c r="K22" s="40"/>
      <c r="L22" s="40"/>
    </row>
    <row r="23" spans="1:12" ht="19.5" customHeight="1">
      <c r="A23" s="27"/>
      <c r="B23" s="183"/>
      <c r="C23" s="185"/>
      <c r="D23" s="154"/>
      <c r="E23" s="29"/>
      <c r="F23" s="106"/>
      <c r="G23" s="29"/>
      <c r="H23" s="168"/>
      <c r="I23" s="169"/>
      <c r="J23" s="38"/>
      <c r="K23" s="41"/>
      <c r="L23" s="96"/>
    </row>
    <row r="24" spans="1:12" ht="19.5" customHeight="1">
      <c r="A24" s="22"/>
      <c r="B24" s="182" t="s">
        <v>20</v>
      </c>
      <c r="C24" s="25"/>
      <c r="D24" s="24"/>
      <c r="E24" s="34"/>
      <c r="F24" s="91"/>
      <c r="G24" s="35"/>
      <c r="H24" s="191"/>
      <c r="I24" s="192"/>
      <c r="J24" s="38"/>
      <c r="K24" s="41"/>
      <c r="L24" s="96"/>
    </row>
    <row r="25" spans="1:12" ht="19.5" customHeight="1">
      <c r="A25" s="27"/>
      <c r="B25" s="183"/>
      <c r="C25" s="31"/>
      <c r="D25" s="15"/>
      <c r="E25" s="29"/>
      <c r="F25" s="92"/>
      <c r="G25" s="30"/>
      <c r="H25" s="168"/>
      <c r="I25" s="169"/>
      <c r="J25" s="38"/>
      <c r="K25" s="42"/>
      <c r="L25" s="97"/>
    </row>
    <row r="26" spans="1:12" ht="48" customHeight="1">
      <c r="A26" s="43"/>
      <c r="B26" s="44"/>
      <c r="C26" s="44"/>
      <c r="D26" s="44"/>
      <c r="E26" s="45"/>
      <c r="F26" s="176" t="s">
        <v>39</v>
      </c>
      <c r="G26" s="176"/>
      <c r="H26" s="176"/>
      <c r="I26" s="177"/>
      <c r="L26" s="95"/>
    </row>
    <row r="27" spans="1:12" ht="16.5" customHeight="1">
      <c r="A27" s="160" t="s">
        <v>7</v>
      </c>
      <c r="B27" s="154"/>
      <c r="C27" s="154" t="s">
        <v>8</v>
      </c>
      <c r="D27" s="154" t="s">
        <v>4</v>
      </c>
      <c r="E27" s="193" t="s">
        <v>5</v>
      </c>
      <c r="F27" s="156" t="s">
        <v>9</v>
      </c>
      <c r="G27" s="154" t="s">
        <v>40</v>
      </c>
      <c r="H27" s="154" t="s">
        <v>10</v>
      </c>
      <c r="I27" s="158"/>
      <c r="L27" s="95"/>
    </row>
    <row r="28" spans="1:12" ht="16.5" customHeight="1">
      <c r="A28" s="161"/>
      <c r="B28" s="155"/>
      <c r="C28" s="155"/>
      <c r="D28" s="155"/>
      <c r="E28" s="194"/>
      <c r="F28" s="157"/>
      <c r="G28" s="155"/>
      <c r="H28" s="155"/>
      <c r="I28" s="159"/>
      <c r="J28" s="32"/>
      <c r="K28" s="46"/>
      <c r="L28" s="47"/>
    </row>
    <row r="29" spans="1:15" ht="19.5" customHeight="1">
      <c r="A29" s="22"/>
      <c r="B29" s="33"/>
      <c r="C29" s="25"/>
      <c r="D29" s="24"/>
      <c r="E29" s="34"/>
      <c r="F29" s="91"/>
      <c r="G29" s="35"/>
      <c r="H29" s="164"/>
      <c r="I29" s="165"/>
      <c r="J29" s="38"/>
      <c r="L29" s="95"/>
      <c r="O29" s="86"/>
    </row>
    <row r="30" spans="1:12" ht="19.5" customHeight="1">
      <c r="A30" s="27"/>
      <c r="B30" s="28"/>
      <c r="C30" s="31"/>
      <c r="D30" s="31"/>
      <c r="E30" s="29"/>
      <c r="F30" s="92"/>
      <c r="G30" s="29"/>
      <c r="H30" s="168"/>
      <c r="I30" s="169"/>
      <c r="J30" s="38"/>
      <c r="L30" s="95"/>
    </row>
    <row r="31" spans="1:12" ht="19.5" customHeight="1">
      <c r="A31" s="22"/>
      <c r="B31" s="23"/>
      <c r="C31" s="25"/>
      <c r="D31" s="25"/>
      <c r="E31" s="34"/>
      <c r="F31" s="91"/>
      <c r="G31" s="34"/>
      <c r="H31" s="166"/>
      <c r="I31" s="167"/>
      <c r="J31" s="38"/>
      <c r="L31" s="95"/>
    </row>
    <row r="32" spans="1:12" ht="19.5" customHeight="1">
      <c r="A32" s="27"/>
      <c r="B32" s="28"/>
      <c r="C32" s="31"/>
      <c r="D32" s="31"/>
      <c r="E32" s="29"/>
      <c r="F32" s="92"/>
      <c r="G32" s="29"/>
      <c r="H32" s="168"/>
      <c r="I32" s="169"/>
      <c r="J32" s="38"/>
      <c r="L32" s="95"/>
    </row>
    <row r="33" spans="1:12" ht="19.5" customHeight="1">
      <c r="A33" s="22"/>
      <c r="B33" s="23"/>
      <c r="C33" s="25"/>
      <c r="D33" s="25"/>
      <c r="E33" s="34"/>
      <c r="F33" s="91"/>
      <c r="G33" s="34"/>
      <c r="H33" s="166"/>
      <c r="I33" s="167"/>
      <c r="J33" s="39"/>
      <c r="K33" s="40"/>
      <c r="L33" s="40"/>
    </row>
    <row r="34" spans="1:12" ht="19.5" customHeight="1">
      <c r="A34" s="27"/>
      <c r="B34" s="28"/>
      <c r="C34" s="31"/>
      <c r="D34" s="31"/>
      <c r="E34" s="29"/>
      <c r="F34" s="92"/>
      <c r="G34" s="29"/>
      <c r="H34" s="168"/>
      <c r="I34" s="169"/>
      <c r="J34" s="38"/>
      <c r="K34" s="41"/>
      <c r="L34" s="96"/>
    </row>
    <row r="35" spans="1:12" ht="19.5" customHeight="1">
      <c r="A35" s="22"/>
      <c r="B35" s="23"/>
      <c r="C35" s="25"/>
      <c r="D35" s="25"/>
      <c r="E35" s="34"/>
      <c r="F35" s="91"/>
      <c r="G35" s="34"/>
      <c r="H35" s="166"/>
      <c r="I35" s="167"/>
      <c r="J35" s="38"/>
      <c r="K35" s="41"/>
      <c r="L35" s="41"/>
    </row>
    <row r="36" spans="1:12" ht="19.5" customHeight="1">
      <c r="A36" s="27"/>
      <c r="B36" s="28"/>
      <c r="C36" s="31"/>
      <c r="D36" s="31"/>
      <c r="E36" s="29"/>
      <c r="F36" s="92"/>
      <c r="G36" s="29"/>
      <c r="H36" s="168"/>
      <c r="I36" s="169"/>
      <c r="J36" s="38"/>
      <c r="K36" s="42"/>
      <c r="L36" s="42"/>
    </row>
    <row r="37" spans="1:12" ht="19.5" customHeight="1">
      <c r="A37" s="22"/>
      <c r="B37" s="33"/>
      <c r="C37" s="25"/>
      <c r="D37" s="24"/>
      <c r="E37" s="34"/>
      <c r="F37" s="91"/>
      <c r="G37" s="35"/>
      <c r="H37" s="164"/>
      <c r="I37" s="165"/>
      <c r="J37" s="48"/>
      <c r="K37" s="42"/>
      <c r="L37" s="42"/>
    </row>
    <row r="38" spans="1:9" ht="19.5" customHeight="1">
      <c r="A38" s="27"/>
      <c r="B38" s="28"/>
      <c r="C38" s="31"/>
      <c r="D38" s="31"/>
      <c r="E38" s="29"/>
      <c r="F38" s="92"/>
      <c r="G38" s="29"/>
      <c r="H38" s="168"/>
      <c r="I38" s="169"/>
    </row>
    <row r="39" spans="1:9" ht="19.5" customHeight="1">
      <c r="A39" s="22"/>
      <c r="B39" s="23"/>
      <c r="C39" s="25"/>
      <c r="D39" s="25"/>
      <c r="E39" s="34"/>
      <c r="F39" s="91"/>
      <c r="G39" s="34"/>
      <c r="H39" s="166"/>
      <c r="I39" s="167"/>
    </row>
    <row r="40" spans="1:9" ht="19.5" customHeight="1">
      <c r="A40" s="27"/>
      <c r="B40" s="28"/>
      <c r="C40" s="31"/>
      <c r="D40" s="31"/>
      <c r="E40" s="29"/>
      <c r="F40" s="92"/>
      <c r="G40" s="29"/>
      <c r="H40" s="168"/>
      <c r="I40" s="169"/>
    </row>
    <row r="41" spans="1:9" ht="19.5" customHeight="1">
      <c r="A41" s="22"/>
      <c r="B41" s="23"/>
      <c r="C41" s="25"/>
      <c r="D41" s="25"/>
      <c r="E41" s="34"/>
      <c r="F41" s="91"/>
      <c r="G41" s="34"/>
      <c r="H41" s="166"/>
      <c r="I41" s="167"/>
    </row>
    <row r="42" spans="1:9" ht="19.5" customHeight="1">
      <c r="A42" s="27"/>
      <c r="B42" s="28"/>
      <c r="C42" s="31"/>
      <c r="D42" s="31"/>
      <c r="E42" s="29"/>
      <c r="F42" s="92"/>
      <c r="G42" s="29"/>
      <c r="H42" s="168"/>
      <c r="I42" s="169"/>
    </row>
    <row r="43" spans="1:9" ht="19.5" customHeight="1">
      <c r="A43" s="22"/>
      <c r="B43" s="23"/>
      <c r="C43" s="25"/>
      <c r="D43" s="25"/>
      <c r="E43" s="34"/>
      <c r="F43" s="91"/>
      <c r="G43" s="34"/>
      <c r="H43" s="166"/>
      <c r="I43" s="167"/>
    </row>
    <row r="44" spans="1:9" ht="19.5" customHeight="1">
      <c r="A44" s="27"/>
      <c r="B44" s="28"/>
      <c r="C44" s="31"/>
      <c r="D44" s="31"/>
      <c r="E44" s="29"/>
      <c r="F44" s="92"/>
      <c r="G44" s="29"/>
      <c r="H44" s="168"/>
      <c r="I44" s="169"/>
    </row>
    <row r="45" spans="1:9" ht="19.5" customHeight="1">
      <c r="A45" s="22"/>
      <c r="B45" s="23"/>
      <c r="C45" s="25"/>
      <c r="D45" s="25"/>
      <c r="E45" s="34"/>
      <c r="F45" s="91"/>
      <c r="G45" s="34"/>
      <c r="H45" s="166"/>
      <c r="I45" s="167"/>
    </row>
    <row r="46" spans="1:9" ht="19.5" customHeight="1">
      <c r="A46" s="27"/>
      <c r="B46" s="28"/>
      <c r="C46" s="31"/>
      <c r="D46" s="31"/>
      <c r="E46" s="29"/>
      <c r="F46" s="92"/>
      <c r="G46" s="29"/>
      <c r="H46" s="168"/>
      <c r="I46" s="169"/>
    </row>
    <row r="47" spans="1:9" ht="19.5" customHeight="1">
      <c r="A47" s="22"/>
      <c r="B47" s="23"/>
      <c r="C47" s="25"/>
      <c r="D47" s="25"/>
      <c r="E47" s="34"/>
      <c r="F47" s="91"/>
      <c r="G47" s="34"/>
      <c r="H47" s="166"/>
      <c r="I47" s="167"/>
    </row>
    <row r="48" spans="1:9" ht="19.5" customHeight="1">
      <c r="A48" s="27"/>
      <c r="B48" s="28"/>
      <c r="C48" s="31"/>
      <c r="D48" s="31"/>
      <c r="E48" s="29"/>
      <c r="F48" s="92"/>
      <c r="G48" s="29"/>
      <c r="H48" s="168"/>
      <c r="I48" s="169"/>
    </row>
    <row r="49" spans="1:9" ht="19.5" customHeight="1">
      <c r="A49" s="22"/>
      <c r="B49" s="23"/>
      <c r="C49" s="25"/>
      <c r="D49" s="25"/>
      <c r="E49" s="34"/>
      <c r="F49" s="91"/>
      <c r="G49" s="34"/>
      <c r="H49" s="166"/>
      <c r="I49" s="167"/>
    </row>
    <row r="50" spans="1:9" ht="19.5" customHeight="1">
      <c r="A50" s="27"/>
      <c r="B50" s="28"/>
      <c r="C50" s="31"/>
      <c r="D50" s="31"/>
      <c r="E50" s="29"/>
      <c r="F50" s="92"/>
      <c r="G50" s="29"/>
      <c r="H50" s="168"/>
      <c r="I50" s="169"/>
    </row>
    <row r="51" spans="1:9" ht="19.5" customHeight="1">
      <c r="A51" s="22"/>
      <c r="B51" s="23"/>
      <c r="C51" s="25"/>
      <c r="D51" s="25"/>
      <c r="E51" s="34"/>
      <c r="F51" s="91"/>
      <c r="G51" s="34"/>
      <c r="H51" s="166"/>
      <c r="I51" s="167"/>
    </row>
    <row r="52" spans="1:9" ht="19.5" customHeight="1">
      <c r="A52" s="49"/>
      <c r="B52" s="50"/>
      <c r="C52" s="51"/>
      <c r="D52" s="52"/>
      <c r="E52" s="53"/>
      <c r="F52" s="93"/>
      <c r="G52" s="54"/>
      <c r="H52" s="170"/>
      <c r="I52" s="171"/>
    </row>
    <row r="53" spans="2:8" ht="19.5" customHeight="1">
      <c r="B53" s="55"/>
      <c r="D53" s="55"/>
      <c r="E53" s="56"/>
      <c r="G53" s="57"/>
      <c r="H53" s="57"/>
    </row>
  </sheetData>
  <sheetProtection/>
  <mergeCells count="81">
    <mergeCell ref="H29:I29"/>
    <mergeCell ref="H30:I30"/>
    <mergeCell ref="B24:B25"/>
    <mergeCell ref="D18:D19"/>
    <mergeCell ref="D20:D21"/>
    <mergeCell ref="D8:D9"/>
    <mergeCell ref="A12:B13"/>
    <mergeCell ref="A14:B15"/>
    <mergeCell ref="C16:C17"/>
    <mergeCell ref="D16:D17"/>
    <mergeCell ref="C18:C19"/>
    <mergeCell ref="B22:B23"/>
    <mergeCell ref="C22:C23"/>
    <mergeCell ref="D22:D23"/>
    <mergeCell ref="E27:E28"/>
    <mergeCell ref="H24:I24"/>
    <mergeCell ref="H22:I22"/>
    <mergeCell ref="C27:C28"/>
    <mergeCell ref="G27:G28"/>
    <mergeCell ref="F27:F28"/>
    <mergeCell ref="H45:I45"/>
    <mergeCell ref="H46:I46"/>
    <mergeCell ref="B20:B21"/>
    <mergeCell ref="H20:I20"/>
    <mergeCell ref="H21:I21"/>
    <mergeCell ref="A27:B28"/>
    <mergeCell ref="D27:D28"/>
    <mergeCell ref="H38:I38"/>
    <mergeCell ref="H41:I41"/>
    <mergeCell ref="H31:I31"/>
    <mergeCell ref="H32:I32"/>
    <mergeCell ref="H39:I39"/>
    <mergeCell ref="H33:I33"/>
    <mergeCell ref="H34:I34"/>
    <mergeCell ref="H35:I35"/>
    <mergeCell ref="H36:I36"/>
    <mergeCell ref="H51:I51"/>
    <mergeCell ref="H43:I43"/>
    <mergeCell ref="H47:I47"/>
    <mergeCell ref="H49:I49"/>
    <mergeCell ref="H50:I50"/>
    <mergeCell ref="B16:B17"/>
    <mergeCell ref="H16:I16"/>
    <mergeCell ref="H17:I17"/>
    <mergeCell ref="H48:I48"/>
    <mergeCell ref="H37:I37"/>
    <mergeCell ref="B6:B7"/>
    <mergeCell ref="B8:B9"/>
    <mergeCell ref="B18:B19"/>
    <mergeCell ref="H18:I18"/>
    <mergeCell ref="C20:C21"/>
    <mergeCell ref="C6:C7"/>
    <mergeCell ref="C8:C9"/>
    <mergeCell ref="H19:I19"/>
    <mergeCell ref="H13:I13"/>
    <mergeCell ref="D6:D7"/>
    <mergeCell ref="H52:I52"/>
    <mergeCell ref="H5:I5"/>
    <mergeCell ref="H40:I40"/>
    <mergeCell ref="H42:I42"/>
    <mergeCell ref="H44:I44"/>
    <mergeCell ref="H25:I25"/>
    <mergeCell ref="H12:I12"/>
    <mergeCell ref="H6:I6"/>
    <mergeCell ref="F26:I26"/>
    <mergeCell ref="H23:I23"/>
    <mergeCell ref="H7:I7"/>
    <mergeCell ref="H27:I28"/>
    <mergeCell ref="H14:I14"/>
    <mergeCell ref="H8:I8"/>
    <mergeCell ref="H15:I15"/>
    <mergeCell ref="H9:I9"/>
    <mergeCell ref="H4:I4"/>
    <mergeCell ref="A1:I1"/>
    <mergeCell ref="C2:C3"/>
    <mergeCell ref="D2:D3"/>
    <mergeCell ref="E2:E3"/>
    <mergeCell ref="F2:F3"/>
    <mergeCell ref="G2:G3"/>
    <mergeCell ref="H2:I3"/>
    <mergeCell ref="A2:B3"/>
  </mergeCells>
  <printOptions horizontalCentered="1" verticalCentered="1"/>
  <pageMargins left="0.5905511811023623" right="0.4330708661417323" top="0.7874015748031497" bottom="0.5905511811023623"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codeName="Sheet4"/>
  <dimension ref="A1:O108"/>
  <sheetViews>
    <sheetView view="pageBreakPreview" zoomScale="75" zoomScaleNormal="75" zoomScaleSheetLayoutView="75" zoomScalePageLayoutView="0" workbookViewId="0" topLeftCell="A1">
      <selection activeCell="F61" sqref="F61"/>
    </sheetView>
  </sheetViews>
  <sheetFormatPr defaultColWidth="10.59765625" defaultRowHeight="17.25" customHeight="1"/>
  <cols>
    <col min="1" max="1" width="7" style="14" customWidth="1"/>
    <col min="2" max="2" width="7.59765625" style="14" customWidth="1"/>
    <col min="3" max="3" width="5.59765625" style="14" customWidth="1"/>
    <col min="4" max="4" width="22.8984375" style="14" customWidth="1"/>
    <col min="5" max="5" width="6.09765625" style="14" customWidth="1"/>
    <col min="6" max="6" width="12.09765625" style="14" customWidth="1"/>
    <col min="7" max="7" width="17.19921875" style="14" bestFit="1" customWidth="1"/>
    <col min="8" max="8" width="15.09765625" style="14" customWidth="1"/>
    <col min="9" max="9" width="24.3984375" style="14" customWidth="1"/>
    <col min="10" max="16384" width="10.59765625" style="14" customWidth="1"/>
  </cols>
  <sheetData>
    <row r="1" spans="1:9" ht="47.25" customHeight="1">
      <c r="A1" s="58" t="s">
        <v>1</v>
      </c>
      <c r="B1" s="59">
        <v>1</v>
      </c>
      <c r="C1" s="60" t="s">
        <v>2</v>
      </c>
      <c r="D1" s="245" t="str">
        <f>'事業内訳書'!C6</f>
        <v>システム導入経費</v>
      </c>
      <c r="E1" s="245"/>
      <c r="F1" s="245"/>
      <c r="G1" s="221" t="s">
        <v>13</v>
      </c>
      <c r="H1" s="222"/>
      <c r="I1" s="61"/>
    </row>
    <row r="2" spans="1:9" ht="17.25" customHeight="1">
      <c r="A2" s="217" t="s">
        <v>15</v>
      </c>
      <c r="B2" s="154"/>
      <c r="C2" s="154"/>
      <c r="D2" s="154" t="s">
        <v>14</v>
      </c>
      <c r="E2" s="154" t="s">
        <v>4</v>
      </c>
      <c r="F2" s="154" t="s">
        <v>5</v>
      </c>
      <c r="G2" s="154" t="s">
        <v>16</v>
      </c>
      <c r="H2" s="154" t="s">
        <v>17</v>
      </c>
      <c r="I2" s="219" t="s">
        <v>6</v>
      </c>
    </row>
    <row r="3" spans="1:9" ht="17.25" customHeight="1">
      <c r="A3" s="218"/>
      <c r="B3" s="155"/>
      <c r="C3" s="155"/>
      <c r="D3" s="155"/>
      <c r="E3" s="155"/>
      <c r="F3" s="155"/>
      <c r="G3" s="155"/>
      <c r="H3" s="155"/>
      <c r="I3" s="220"/>
    </row>
    <row r="4" spans="1:9" ht="18.75" customHeight="1">
      <c r="A4" s="197" t="s">
        <v>41</v>
      </c>
      <c r="B4" s="198"/>
      <c r="C4" s="199"/>
      <c r="D4" s="252"/>
      <c r="E4" s="62"/>
      <c r="F4" s="25"/>
      <c r="G4" s="25"/>
      <c r="H4" s="25"/>
      <c r="I4" s="63"/>
    </row>
    <row r="5" spans="1:9" ht="18.75" customHeight="1">
      <c r="A5" s="200"/>
      <c r="B5" s="201"/>
      <c r="C5" s="202"/>
      <c r="D5" s="253"/>
      <c r="E5" s="64" t="s">
        <v>43</v>
      </c>
      <c r="F5" s="29">
        <v>1</v>
      </c>
      <c r="G5" s="65">
        <v>0</v>
      </c>
      <c r="H5" s="29">
        <f>F5*G5</f>
        <v>0</v>
      </c>
      <c r="I5" s="66"/>
    </row>
    <row r="6" spans="1:9" ht="18.75" customHeight="1">
      <c r="A6" s="197"/>
      <c r="B6" s="198"/>
      <c r="C6" s="199"/>
      <c r="D6" s="252"/>
      <c r="E6" s="62"/>
      <c r="F6" s="25"/>
      <c r="G6" s="25"/>
      <c r="H6" s="25"/>
      <c r="I6" s="63"/>
    </row>
    <row r="7" spans="1:9" ht="18.75" customHeight="1">
      <c r="A7" s="200"/>
      <c r="B7" s="201"/>
      <c r="C7" s="202"/>
      <c r="D7" s="253"/>
      <c r="E7" s="87"/>
      <c r="F7" s="67"/>
      <c r="G7" s="68"/>
      <c r="H7" s="69"/>
      <c r="I7" s="66"/>
    </row>
    <row r="8" spans="1:9" ht="18.75" customHeight="1">
      <c r="A8" s="197"/>
      <c r="B8" s="198"/>
      <c r="C8" s="199"/>
      <c r="D8" s="203"/>
      <c r="E8" s="62"/>
      <c r="F8" s="35"/>
      <c r="G8" s="35"/>
      <c r="H8" s="34"/>
      <c r="I8" s="63"/>
    </row>
    <row r="9" spans="1:9" ht="18.75" customHeight="1">
      <c r="A9" s="200"/>
      <c r="B9" s="201"/>
      <c r="C9" s="202"/>
      <c r="D9" s="204"/>
      <c r="E9" s="64"/>
      <c r="F9" s="30"/>
      <c r="G9" s="30"/>
      <c r="H9" s="29"/>
      <c r="I9" s="66"/>
    </row>
    <row r="10" spans="1:9" ht="18.75" customHeight="1">
      <c r="A10" s="197"/>
      <c r="B10" s="198"/>
      <c r="C10" s="199"/>
      <c r="D10" s="203"/>
      <c r="E10" s="62"/>
      <c r="F10" s="35"/>
      <c r="G10" s="35"/>
      <c r="H10" s="34"/>
      <c r="I10" s="63"/>
    </row>
    <row r="11" spans="1:9" ht="18.75" customHeight="1">
      <c r="A11" s="200"/>
      <c r="B11" s="201"/>
      <c r="C11" s="202"/>
      <c r="D11" s="204"/>
      <c r="E11" s="64"/>
      <c r="F11" s="30"/>
      <c r="G11" s="30"/>
      <c r="H11" s="29"/>
      <c r="I11" s="66"/>
    </row>
    <row r="12" spans="1:9" ht="18.75" customHeight="1">
      <c r="A12" s="197"/>
      <c r="B12" s="198"/>
      <c r="C12" s="199"/>
      <c r="D12" s="203"/>
      <c r="E12" s="62"/>
      <c r="F12" s="35"/>
      <c r="G12" s="35"/>
      <c r="H12" s="34"/>
      <c r="I12" s="63"/>
    </row>
    <row r="13" spans="1:9" ht="18.75" customHeight="1">
      <c r="A13" s="200"/>
      <c r="B13" s="201"/>
      <c r="C13" s="202"/>
      <c r="D13" s="204"/>
      <c r="E13" s="64"/>
      <c r="F13" s="30"/>
      <c r="G13" s="30"/>
      <c r="H13" s="29"/>
      <c r="I13" s="66"/>
    </row>
    <row r="14" spans="1:9" ht="18.75" customHeight="1">
      <c r="A14" s="197"/>
      <c r="B14" s="198"/>
      <c r="C14" s="199"/>
      <c r="D14" s="203"/>
      <c r="E14" s="62"/>
      <c r="F14" s="35"/>
      <c r="G14" s="35"/>
      <c r="H14" s="34"/>
      <c r="I14" s="63"/>
    </row>
    <row r="15" spans="1:9" ht="18.75" customHeight="1">
      <c r="A15" s="200"/>
      <c r="B15" s="201"/>
      <c r="C15" s="202"/>
      <c r="D15" s="204"/>
      <c r="E15" s="64"/>
      <c r="F15" s="30"/>
      <c r="G15" s="30"/>
      <c r="H15" s="29"/>
      <c r="I15" s="66"/>
    </row>
    <row r="16" spans="1:9" ht="18.75" customHeight="1">
      <c r="A16" s="197"/>
      <c r="B16" s="198"/>
      <c r="C16" s="199"/>
      <c r="D16" s="203"/>
      <c r="E16" s="62"/>
      <c r="F16" s="35"/>
      <c r="G16" s="35"/>
      <c r="H16" s="34"/>
      <c r="I16" s="63"/>
    </row>
    <row r="17" spans="1:9" ht="18.75" customHeight="1">
      <c r="A17" s="200"/>
      <c r="B17" s="201"/>
      <c r="C17" s="202"/>
      <c r="D17" s="204"/>
      <c r="E17" s="64"/>
      <c r="F17" s="30"/>
      <c r="G17" s="30"/>
      <c r="H17" s="29"/>
      <c r="I17" s="66"/>
    </row>
    <row r="18" spans="1:15" ht="18.75" customHeight="1">
      <c r="A18" s="197"/>
      <c r="B18" s="198"/>
      <c r="C18" s="199"/>
      <c r="D18" s="203"/>
      <c r="E18" s="62"/>
      <c r="F18" s="35"/>
      <c r="G18" s="35"/>
      <c r="H18" s="34"/>
      <c r="I18" s="63"/>
      <c r="O18" s="86"/>
    </row>
    <row r="19" spans="1:9" ht="18.75" customHeight="1">
      <c r="A19" s="200"/>
      <c r="B19" s="201"/>
      <c r="C19" s="202"/>
      <c r="D19" s="204"/>
      <c r="E19" s="64"/>
      <c r="F19" s="67"/>
      <c r="G19" s="67"/>
      <c r="H19" s="69"/>
      <c r="I19" s="72"/>
    </row>
    <row r="20" spans="1:9" ht="18.75" customHeight="1">
      <c r="A20" s="197"/>
      <c r="B20" s="198"/>
      <c r="C20" s="199"/>
      <c r="D20" s="203"/>
      <c r="E20" s="62"/>
      <c r="F20" s="35"/>
      <c r="G20" s="35"/>
      <c r="H20" s="34"/>
      <c r="I20" s="63"/>
    </row>
    <row r="21" spans="1:9" ht="18.75" customHeight="1">
      <c r="A21" s="200"/>
      <c r="B21" s="201"/>
      <c r="C21" s="202"/>
      <c r="D21" s="204"/>
      <c r="E21" s="64"/>
      <c r="F21" s="30"/>
      <c r="G21" s="30"/>
      <c r="H21" s="29"/>
      <c r="I21" s="66"/>
    </row>
    <row r="22" spans="1:9" ht="18.75" customHeight="1">
      <c r="A22" s="197"/>
      <c r="B22" s="198"/>
      <c r="C22" s="199"/>
      <c r="D22" s="203"/>
      <c r="E22" s="62"/>
      <c r="F22" s="35"/>
      <c r="G22" s="35"/>
      <c r="H22" s="34"/>
      <c r="I22" s="63"/>
    </row>
    <row r="23" spans="1:9" ht="18.75" customHeight="1">
      <c r="A23" s="200"/>
      <c r="B23" s="201"/>
      <c r="C23" s="202"/>
      <c r="D23" s="204"/>
      <c r="E23" s="64"/>
      <c r="F23" s="30"/>
      <c r="G23" s="30"/>
      <c r="H23" s="29"/>
      <c r="I23" s="66"/>
    </row>
    <row r="24" spans="1:9" ht="18.75" customHeight="1">
      <c r="A24" s="197"/>
      <c r="B24" s="198"/>
      <c r="C24" s="199"/>
      <c r="D24" s="203"/>
      <c r="E24" s="62"/>
      <c r="F24" s="67"/>
      <c r="G24" s="67"/>
      <c r="H24" s="69"/>
      <c r="I24" s="72"/>
    </row>
    <row r="25" spans="1:9" ht="18.75" customHeight="1">
      <c r="A25" s="200"/>
      <c r="B25" s="201"/>
      <c r="C25" s="202"/>
      <c r="D25" s="204"/>
      <c r="E25" s="64"/>
      <c r="F25" s="30"/>
      <c r="G25" s="30"/>
      <c r="H25" s="29"/>
      <c r="I25" s="66"/>
    </row>
    <row r="26" spans="1:9" ht="18.75" customHeight="1">
      <c r="A26" s="205" t="s">
        <v>12</v>
      </c>
      <c r="B26" s="206"/>
      <c r="C26" s="206"/>
      <c r="D26" s="203"/>
      <c r="E26" s="73"/>
      <c r="F26" s="35"/>
      <c r="G26" s="35"/>
      <c r="H26" s="34"/>
      <c r="I26" s="63"/>
    </row>
    <row r="27" spans="1:9" ht="18.75" customHeight="1">
      <c r="A27" s="208"/>
      <c r="B27" s="209"/>
      <c r="C27" s="209"/>
      <c r="D27" s="254"/>
      <c r="E27" s="74"/>
      <c r="F27" s="75"/>
      <c r="G27" s="75"/>
      <c r="H27" s="76">
        <f>H5+H7</f>
        <v>0</v>
      </c>
      <c r="I27" s="77"/>
    </row>
    <row r="28" spans="1:9" ht="48" customHeight="1">
      <c r="A28" s="224"/>
      <c r="B28" s="225"/>
      <c r="C28" s="225"/>
      <c r="D28" s="225"/>
      <c r="E28" s="225"/>
      <c r="F28" s="225"/>
      <c r="G28" s="176" t="s">
        <v>0</v>
      </c>
      <c r="H28" s="176"/>
      <c r="I28" s="223"/>
    </row>
    <row r="29" spans="1:9" ht="17.25" customHeight="1">
      <c r="A29" s="217" t="s">
        <v>18</v>
      </c>
      <c r="B29" s="154"/>
      <c r="C29" s="154"/>
      <c r="D29" s="154" t="s">
        <v>3</v>
      </c>
      <c r="E29" s="154" t="s">
        <v>4</v>
      </c>
      <c r="F29" s="154" t="s">
        <v>5</v>
      </c>
      <c r="G29" s="154" t="s">
        <v>16</v>
      </c>
      <c r="H29" s="154" t="s">
        <v>17</v>
      </c>
      <c r="I29" s="219" t="s">
        <v>6</v>
      </c>
    </row>
    <row r="30" spans="1:9" ht="17.25" customHeight="1">
      <c r="A30" s="218"/>
      <c r="B30" s="155"/>
      <c r="C30" s="155"/>
      <c r="D30" s="155"/>
      <c r="E30" s="155"/>
      <c r="F30" s="155"/>
      <c r="G30" s="155"/>
      <c r="H30" s="155"/>
      <c r="I30" s="220"/>
    </row>
    <row r="31" spans="1:9" ht="18.75" customHeight="1">
      <c r="A31" s="241"/>
      <c r="B31" s="242"/>
      <c r="C31" s="180"/>
      <c r="D31" s="190"/>
      <c r="E31" s="24"/>
      <c r="F31" s="24"/>
      <c r="G31" s="24"/>
      <c r="H31" s="24"/>
      <c r="I31" s="78"/>
    </row>
    <row r="32" spans="1:9" ht="18.75" customHeight="1">
      <c r="A32" s="243"/>
      <c r="B32" s="244"/>
      <c r="C32" s="181"/>
      <c r="D32" s="154"/>
      <c r="E32" s="64"/>
      <c r="F32" s="30"/>
      <c r="G32" s="30"/>
      <c r="H32" s="29"/>
      <c r="I32" s="66"/>
    </row>
    <row r="33" spans="1:9" ht="18.75" customHeight="1">
      <c r="A33" s="197"/>
      <c r="B33" s="198"/>
      <c r="C33" s="199"/>
      <c r="D33" s="203"/>
      <c r="E33" s="62"/>
      <c r="F33" s="35"/>
      <c r="G33" s="35"/>
      <c r="H33" s="34"/>
      <c r="I33" s="63"/>
    </row>
    <row r="34" spans="1:9" ht="18.75" customHeight="1">
      <c r="A34" s="200"/>
      <c r="B34" s="201"/>
      <c r="C34" s="202"/>
      <c r="D34" s="204"/>
      <c r="E34" s="64"/>
      <c r="F34" s="30"/>
      <c r="G34" s="30"/>
      <c r="H34" s="29"/>
      <c r="I34" s="66"/>
    </row>
    <row r="35" spans="1:9" ht="18.75" customHeight="1">
      <c r="A35" s="197"/>
      <c r="B35" s="198"/>
      <c r="C35" s="199"/>
      <c r="D35" s="203"/>
      <c r="E35" s="62"/>
      <c r="F35" s="35"/>
      <c r="G35" s="35"/>
      <c r="H35" s="34"/>
      <c r="I35" s="63"/>
    </row>
    <row r="36" spans="1:9" ht="18.75" customHeight="1">
      <c r="A36" s="200"/>
      <c r="B36" s="201"/>
      <c r="C36" s="202"/>
      <c r="D36" s="204"/>
      <c r="E36" s="64"/>
      <c r="F36" s="30"/>
      <c r="G36" s="30"/>
      <c r="H36" s="29"/>
      <c r="I36" s="66"/>
    </row>
    <row r="37" spans="1:9" ht="18.75" customHeight="1">
      <c r="A37" s="197"/>
      <c r="B37" s="198"/>
      <c r="C37" s="199"/>
      <c r="D37" s="203"/>
      <c r="E37" s="62"/>
      <c r="F37" s="35"/>
      <c r="G37" s="35"/>
      <c r="H37" s="34"/>
      <c r="I37" s="63"/>
    </row>
    <row r="38" spans="1:9" ht="18.75" customHeight="1">
      <c r="A38" s="200"/>
      <c r="B38" s="201"/>
      <c r="C38" s="202"/>
      <c r="D38" s="204"/>
      <c r="E38" s="64"/>
      <c r="F38" s="30"/>
      <c r="G38" s="30"/>
      <c r="H38" s="29"/>
      <c r="I38" s="66"/>
    </row>
    <row r="39" spans="1:9" ht="18.75" customHeight="1">
      <c r="A39" s="197"/>
      <c r="B39" s="198"/>
      <c r="C39" s="199"/>
      <c r="D39" s="203"/>
      <c r="E39" s="62"/>
      <c r="F39" s="35"/>
      <c r="G39" s="35"/>
      <c r="H39" s="34"/>
      <c r="I39" s="63"/>
    </row>
    <row r="40" spans="1:9" ht="18.75" customHeight="1">
      <c r="A40" s="200"/>
      <c r="B40" s="201"/>
      <c r="C40" s="202"/>
      <c r="D40" s="204"/>
      <c r="E40" s="64"/>
      <c r="F40" s="30"/>
      <c r="G40" s="30"/>
      <c r="H40" s="29"/>
      <c r="I40" s="66"/>
    </row>
    <row r="41" spans="1:9" ht="18.75" customHeight="1">
      <c r="A41" s="197"/>
      <c r="B41" s="198"/>
      <c r="C41" s="199"/>
      <c r="D41" s="203"/>
      <c r="E41" s="62"/>
      <c r="F41" s="35"/>
      <c r="G41" s="35"/>
      <c r="H41" s="34"/>
      <c r="I41" s="63"/>
    </row>
    <row r="42" spans="1:9" ht="18.75" customHeight="1">
      <c r="A42" s="200"/>
      <c r="B42" s="201"/>
      <c r="C42" s="202"/>
      <c r="D42" s="204"/>
      <c r="E42" s="64"/>
      <c r="F42" s="30"/>
      <c r="G42" s="30"/>
      <c r="H42" s="29"/>
      <c r="I42" s="79"/>
    </row>
    <row r="43" spans="1:9" ht="18.75" customHeight="1">
      <c r="A43" s="226"/>
      <c r="B43" s="227"/>
      <c r="C43" s="228"/>
      <c r="D43" s="203"/>
      <c r="E43" s="62"/>
      <c r="F43" s="35"/>
      <c r="G43" s="35"/>
      <c r="H43" s="34"/>
      <c r="I43" s="80"/>
    </row>
    <row r="44" spans="1:9" ht="18.75" customHeight="1">
      <c r="A44" s="229"/>
      <c r="B44" s="230"/>
      <c r="C44" s="231"/>
      <c r="D44" s="204"/>
      <c r="E44" s="31"/>
      <c r="F44" s="29"/>
      <c r="G44" s="29"/>
      <c r="H44" s="29"/>
      <c r="I44" s="81"/>
    </row>
    <row r="45" spans="1:9" ht="18.75" customHeight="1">
      <c r="A45" s="232"/>
      <c r="B45" s="233"/>
      <c r="C45" s="234"/>
      <c r="D45" s="247"/>
      <c r="E45" s="25"/>
      <c r="F45" s="34"/>
      <c r="G45" s="34"/>
      <c r="H45" s="34"/>
      <c r="I45" s="82"/>
    </row>
    <row r="46" spans="1:9" ht="18.75" customHeight="1">
      <c r="A46" s="235"/>
      <c r="B46" s="236"/>
      <c r="C46" s="237"/>
      <c r="D46" s="248"/>
      <c r="E46" s="31"/>
      <c r="F46" s="29"/>
      <c r="G46" s="29"/>
      <c r="H46" s="29"/>
      <c r="I46" s="81"/>
    </row>
    <row r="47" spans="1:9" ht="18.75" customHeight="1">
      <c r="A47" s="232"/>
      <c r="B47" s="233"/>
      <c r="C47" s="234"/>
      <c r="D47" s="247"/>
      <c r="E47" s="25"/>
      <c r="F47" s="34"/>
      <c r="G47" s="34"/>
      <c r="H47" s="34"/>
      <c r="I47" s="82"/>
    </row>
    <row r="48" spans="1:9" ht="18.75" customHeight="1">
      <c r="A48" s="235"/>
      <c r="B48" s="236"/>
      <c r="C48" s="237"/>
      <c r="D48" s="248"/>
      <c r="E48" s="64"/>
      <c r="F48" s="30"/>
      <c r="G48" s="30"/>
      <c r="H48" s="30"/>
      <c r="I48" s="79"/>
    </row>
    <row r="49" spans="1:9" ht="18.75" customHeight="1">
      <c r="A49" s="197"/>
      <c r="B49" s="198"/>
      <c r="C49" s="199"/>
      <c r="D49" s="203"/>
      <c r="E49" s="62"/>
      <c r="F49" s="35"/>
      <c r="G49" s="35"/>
      <c r="H49" s="35"/>
      <c r="I49" s="80"/>
    </row>
    <row r="50" spans="1:9" ht="18.75" customHeight="1">
      <c r="A50" s="200"/>
      <c r="B50" s="201"/>
      <c r="C50" s="202"/>
      <c r="D50" s="204"/>
      <c r="E50" s="64"/>
      <c r="F50" s="30"/>
      <c r="G50" s="30"/>
      <c r="H50" s="30"/>
      <c r="I50" s="79"/>
    </row>
    <row r="51" spans="1:9" ht="18.75" customHeight="1">
      <c r="A51" s="197"/>
      <c r="B51" s="198"/>
      <c r="C51" s="199"/>
      <c r="D51" s="203"/>
      <c r="E51" s="62"/>
      <c r="F51" s="35"/>
      <c r="G51" s="35"/>
      <c r="H51" s="35"/>
      <c r="I51" s="80"/>
    </row>
    <row r="52" spans="1:9" ht="18.75" customHeight="1">
      <c r="A52" s="200"/>
      <c r="B52" s="201"/>
      <c r="C52" s="202"/>
      <c r="D52" s="204"/>
      <c r="E52" s="64"/>
      <c r="F52" s="30"/>
      <c r="G52" s="30"/>
      <c r="H52" s="30"/>
      <c r="I52" s="79"/>
    </row>
    <row r="53" spans="1:9" ht="18.75" customHeight="1">
      <c r="A53" s="226"/>
      <c r="B53" s="227"/>
      <c r="C53" s="228"/>
      <c r="D53" s="203"/>
      <c r="E53" s="62"/>
      <c r="F53" s="35"/>
      <c r="G53" s="35"/>
      <c r="H53" s="35"/>
      <c r="I53" s="80"/>
    </row>
    <row r="54" spans="1:9" ht="18.75" customHeight="1">
      <c r="A54" s="238"/>
      <c r="B54" s="239"/>
      <c r="C54" s="240"/>
      <c r="D54" s="246"/>
      <c r="E54" s="83"/>
      <c r="F54" s="54"/>
      <c r="G54" s="54"/>
      <c r="H54" s="53"/>
      <c r="I54" s="84"/>
    </row>
    <row r="55" spans="1:9" ht="47.25" customHeight="1">
      <c r="A55" s="58" t="s">
        <v>1</v>
      </c>
      <c r="B55" s="59">
        <v>2</v>
      </c>
      <c r="C55" s="60" t="s">
        <v>2</v>
      </c>
      <c r="D55" s="245" t="str">
        <f>'事業内訳書'!C8</f>
        <v>導入経費</v>
      </c>
      <c r="E55" s="245"/>
      <c r="F55" s="245"/>
      <c r="G55" s="221" t="s">
        <v>13</v>
      </c>
      <c r="H55" s="222"/>
      <c r="I55" s="61"/>
    </row>
    <row r="56" spans="1:9" ht="17.25" customHeight="1">
      <c r="A56" s="217" t="s">
        <v>15</v>
      </c>
      <c r="B56" s="154"/>
      <c r="C56" s="154"/>
      <c r="D56" s="154" t="s">
        <v>14</v>
      </c>
      <c r="E56" s="154" t="s">
        <v>4</v>
      </c>
      <c r="F56" s="154" t="s">
        <v>5</v>
      </c>
      <c r="G56" s="154" t="s">
        <v>16</v>
      </c>
      <c r="H56" s="154" t="s">
        <v>17</v>
      </c>
      <c r="I56" s="219" t="s">
        <v>6</v>
      </c>
    </row>
    <row r="57" spans="1:9" ht="17.25" customHeight="1">
      <c r="A57" s="218"/>
      <c r="B57" s="155"/>
      <c r="C57" s="155"/>
      <c r="D57" s="155"/>
      <c r="E57" s="155"/>
      <c r="F57" s="155"/>
      <c r="G57" s="155"/>
      <c r="H57" s="155"/>
      <c r="I57" s="220"/>
    </row>
    <row r="58" spans="1:9" ht="18.75" customHeight="1">
      <c r="A58" s="197" t="s">
        <v>52</v>
      </c>
      <c r="B58" s="198"/>
      <c r="C58" s="199"/>
      <c r="D58" s="255"/>
      <c r="E58" s="190" t="s">
        <v>48</v>
      </c>
      <c r="F58" s="24"/>
      <c r="G58" s="24"/>
      <c r="H58" s="24"/>
      <c r="I58" s="78"/>
    </row>
    <row r="59" spans="1:9" ht="18.75" customHeight="1">
      <c r="A59" s="200"/>
      <c r="B59" s="201"/>
      <c r="C59" s="202"/>
      <c r="D59" s="248"/>
      <c r="E59" s="154"/>
      <c r="F59" s="30">
        <v>5</v>
      </c>
      <c r="G59" s="65">
        <v>0</v>
      </c>
      <c r="H59" s="29">
        <f>F59*G59</f>
        <v>0</v>
      </c>
      <c r="I59" s="66"/>
    </row>
    <row r="60" spans="1:9" ht="18.75" customHeight="1">
      <c r="A60" s="197" t="s">
        <v>53</v>
      </c>
      <c r="B60" s="198"/>
      <c r="C60" s="199"/>
      <c r="D60" s="252"/>
      <c r="E60" s="190" t="s">
        <v>48</v>
      </c>
      <c r="F60" s="35"/>
      <c r="G60" s="35"/>
      <c r="H60" s="34"/>
      <c r="I60" s="63"/>
    </row>
    <row r="61" spans="1:9" ht="18.75" customHeight="1">
      <c r="A61" s="200"/>
      <c r="B61" s="201"/>
      <c r="C61" s="202"/>
      <c r="D61" s="204"/>
      <c r="E61" s="154"/>
      <c r="F61" s="30">
        <v>15</v>
      </c>
      <c r="G61" s="65">
        <v>0</v>
      </c>
      <c r="H61" s="29">
        <f>F61*G61</f>
        <v>0</v>
      </c>
      <c r="I61" s="66"/>
    </row>
    <row r="62" spans="1:9" ht="18.75" customHeight="1">
      <c r="A62" s="197" t="s">
        <v>54</v>
      </c>
      <c r="B62" s="198"/>
      <c r="C62" s="199"/>
      <c r="D62" s="70"/>
      <c r="E62" s="190" t="s">
        <v>48</v>
      </c>
      <c r="F62" s="35"/>
      <c r="G62" s="35"/>
      <c r="H62" s="34"/>
      <c r="I62" s="63"/>
    </row>
    <row r="63" spans="1:9" ht="18.75" customHeight="1">
      <c r="A63" s="200"/>
      <c r="B63" s="201"/>
      <c r="C63" s="202"/>
      <c r="D63" s="71"/>
      <c r="E63" s="154"/>
      <c r="F63" s="30">
        <v>5</v>
      </c>
      <c r="G63" s="65">
        <v>0</v>
      </c>
      <c r="H63" s="29">
        <f>F63*G63</f>
        <v>0</v>
      </c>
      <c r="I63" s="66"/>
    </row>
    <row r="64" spans="1:9" ht="18.75" customHeight="1">
      <c r="A64" s="197" t="s">
        <v>46</v>
      </c>
      <c r="B64" s="198"/>
      <c r="C64" s="199"/>
      <c r="D64" s="70"/>
      <c r="E64" s="190" t="s">
        <v>48</v>
      </c>
      <c r="F64" s="35"/>
      <c r="G64" s="35"/>
      <c r="H64" s="34"/>
      <c r="I64" s="63"/>
    </row>
    <row r="65" spans="1:9" ht="18.75" customHeight="1">
      <c r="A65" s="200"/>
      <c r="B65" s="201"/>
      <c r="C65" s="202"/>
      <c r="D65" s="71"/>
      <c r="E65" s="154"/>
      <c r="F65" s="30">
        <v>1</v>
      </c>
      <c r="G65" s="65">
        <v>0</v>
      </c>
      <c r="H65" s="29">
        <f>F65*G65</f>
        <v>0</v>
      </c>
      <c r="I65" s="66"/>
    </row>
    <row r="66" spans="1:9" ht="18.75" customHeight="1">
      <c r="A66" s="197" t="s">
        <v>55</v>
      </c>
      <c r="B66" s="198"/>
      <c r="C66" s="199"/>
      <c r="D66" s="70"/>
      <c r="E66" s="190" t="s">
        <v>48</v>
      </c>
      <c r="F66" s="35"/>
      <c r="G66" s="35"/>
      <c r="H66" s="34"/>
      <c r="I66" s="63"/>
    </row>
    <row r="67" spans="1:9" ht="18.75" customHeight="1">
      <c r="A67" s="200"/>
      <c r="B67" s="201"/>
      <c r="C67" s="202"/>
      <c r="D67" s="71"/>
      <c r="E67" s="154"/>
      <c r="F67" s="30">
        <v>2</v>
      </c>
      <c r="G67" s="65">
        <v>0</v>
      </c>
      <c r="H67" s="29">
        <f>F67*G67</f>
        <v>0</v>
      </c>
      <c r="I67" s="66"/>
    </row>
    <row r="68" spans="1:9" ht="18.75" customHeight="1">
      <c r="A68" s="197" t="s">
        <v>56</v>
      </c>
      <c r="B68" s="198"/>
      <c r="C68" s="199"/>
      <c r="D68" s="70"/>
      <c r="E68" s="190" t="s">
        <v>48</v>
      </c>
      <c r="F68" s="35"/>
      <c r="G68" s="35"/>
      <c r="H68" s="34"/>
      <c r="I68" s="63"/>
    </row>
    <row r="69" spans="1:9" ht="18.75" customHeight="1">
      <c r="A69" s="200"/>
      <c r="B69" s="201"/>
      <c r="C69" s="202"/>
      <c r="D69" s="71"/>
      <c r="E69" s="154"/>
      <c r="F69" s="30">
        <v>1</v>
      </c>
      <c r="G69" s="65">
        <v>0</v>
      </c>
      <c r="H69" s="29">
        <f>F69*G69</f>
        <v>0</v>
      </c>
      <c r="I69" s="66"/>
    </row>
    <row r="70" spans="1:9" ht="18.75" customHeight="1">
      <c r="A70" s="197" t="s">
        <v>57</v>
      </c>
      <c r="B70" s="198"/>
      <c r="C70" s="199"/>
      <c r="D70" s="70"/>
      <c r="E70" s="190" t="s">
        <v>42</v>
      </c>
      <c r="F70" s="35"/>
      <c r="G70" s="35"/>
      <c r="H70" s="34"/>
      <c r="I70" s="63"/>
    </row>
    <row r="71" spans="1:9" ht="18.75" customHeight="1">
      <c r="A71" s="200"/>
      <c r="B71" s="201"/>
      <c r="C71" s="202"/>
      <c r="D71" s="71"/>
      <c r="E71" s="154"/>
      <c r="F71" s="30">
        <v>1</v>
      </c>
      <c r="G71" s="65">
        <v>0</v>
      </c>
      <c r="H71" s="29">
        <f>F71*G71</f>
        <v>0</v>
      </c>
      <c r="I71" s="66"/>
    </row>
    <row r="72" spans="1:9" ht="18.75" customHeight="1">
      <c r="A72" s="197"/>
      <c r="B72" s="198"/>
      <c r="C72" s="199"/>
      <c r="D72" s="70"/>
      <c r="E72" s="62"/>
      <c r="F72" s="35"/>
      <c r="G72" s="35"/>
      <c r="H72" s="34"/>
      <c r="I72" s="63"/>
    </row>
    <row r="73" spans="1:9" ht="18.75" customHeight="1">
      <c r="A73" s="200"/>
      <c r="B73" s="201"/>
      <c r="C73" s="202"/>
      <c r="D73" s="71"/>
      <c r="E73" s="64"/>
      <c r="F73" s="30"/>
      <c r="G73" s="30"/>
      <c r="H73" s="29"/>
      <c r="I73" s="66"/>
    </row>
    <row r="74" spans="1:9" ht="18.75" customHeight="1">
      <c r="A74" s="197"/>
      <c r="B74" s="198"/>
      <c r="C74" s="199"/>
      <c r="D74" s="70"/>
      <c r="E74" s="62"/>
      <c r="F74" s="35"/>
      <c r="G74" s="35"/>
      <c r="H74" s="34"/>
      <c r="I74" s="63"/>
    </row>
    <row r="75" spans="1:9" ht="18.75" customHeight="1">
      <c r="A75" s="200"/>
      <c r="B75" s="201"/>
      <c r="C75" s="202"/>
      <c r="D75" s="71"/>
      <c r="E75" s="64"/>
      <c r="F75" s="30"/>
      <c r="G75" s="30"/>
      <c r="H75" s="29"/>
      <c r="I75" s="66"/>
    </row>
    <row r="76" spans="1:9" ht="18.75" customHeight="1">
      <c r="A76" s="197"/>
      <c r="B76" s="198"/>
      <c r="C76" s="199"/>
      <c r="D76" s="70"/>
      <c r="E76" s="62"/>
      <c r="F76" s="35"/>
      <c r="G76" s="35"/>
      <c r="H76" s="34"/>
      <c r="I76" s="63"/>
    </row>
    <row r="77" spans="1:9" ht="18.75" customHeight="1">
      <c r="A77" s="200"/>
      <c r="B77" s="201"/>
      <c r="C77" s="202"/>
      <c r="D77" s="71"/>
      <c r="E77" s="64"/>
      <c r="F77" s="30"/>
      <c r="G77" s="30"/>
      <c r="H77" s="29"/>
      <c r="I77" s="66"/>
    </row>
    <row r="78" spans="1:9" ht="18.75" customHeight="1">
      <c r="A78" s="197"/>
      <c r="B78" s="198"/>
      <c r="C78" s="199"/>
      <c r="D78" s="70"/>
      <c r="E78" s="62"/>
      <c r="F78" s="35"/>
      <c r="G78" s="35"/>
      <c r="H78" s="34"/>
      <c r="I78" s="63"/>
    </row>
    <row r="79" spans="1:9" ht="18.75" customHeight="1">
      <c r="A79" s="200"/>
      <c r="B79" s="201"/>
      <c r="C79" s="202"/>
      <c r="D79" s="71"/>
      <c r="E79" s="64"/>
      <c r="F79" s="30"/>
      <c r="G79" s="30"/>
      <c r="H79" s="29"/>
      <c r="I79" s="66"/>
    </row>
    <row r="80" spans="1:9" ht="18.75" customHeight="1">
      <c r="A80" s="205" t="s">
        <v>12</v>
      </c>
      <c r="B80" s="206"/>
      <c r="C80" s="207"/>
      <c r="D80" s="70"/>
      <c r="E80" s="62"/>
      <c r="F80" s="35"/>
      <c r="G80" s="35"/>
      <c r="H80" s="34"/>
      <c r="I80" s="63"/>
    </row>
    <row r="81" spans="1:9" ht="18.75" customHeight="1">
      <c r="A81" s="208"/>
      <c r="B81" s="209"/>
      <c r="C81" s="210"/>
      <c r="D81" s="85"/>
      <c r="E81" s="64"/>
      <c r="F81" s="30"/>
      <c r="G81" s="67"/>
      <c r="H81" s="69">
        <f>SUM(H58:H80)</f>
        <v>0</v>
      </c>
      <c r="I81" s="66"/>
    </row>
    <row r="82" spans="1:9" ht="48" customHeight="1">
      <c r="A82" s="224"/>
      <c r="B82" s="225"/>
      <c r="C82" s="225"/>
      <c r="D82" s="225"/>
      <c r="E82" s="225"/>
      <c r="F82" s="225"/>
      <c r="G82" s="176" t="s">
        <v>0</v>
      </c>
      <c r="H82" s="176"/>
      <c r="I82" s="223"/>
    </row>
    <row r="83" spans="1:9" ht="17.25" customHeight="1">
      <c r="A83" s="217" t="s">
        <v>18</v>
      </c>
      <c r="B83" s="154"/>
      <c r="C83" s="154"/>
      <c r="D83" s="154" t="s">
        <v>3</v>
      </c>
      <c r="E83" s="154" t="s">
        <v>4</v>
      </c>
      <c r="F83" s="154" t="s">
        <v>5</v>
      </c>
      <c r="G83" s="154" t="s">
        <v>16</v>
      </c>
      <c r="H83" s="154" t="s">
        <v>17</v>
      </c>
      <c r="I83" s="219" t="s">
        <v>6</v>
      </c>
    </row>
    <row r="84" spans="1:9" ht="17.25" customHeight="1">
      <c r="A84" s="218"/>
      <c r="B84" s="155"/>
      <c r="C84" s="155"/>
      <c r="D84" s="155"/>
      <c r="E84" s="155"/>
      <c r="F84" s="155"/>
      <c r="G84" s="155"/>
      <c r="H84" s="155"/>
      <c r="I84" s="220"/>
    </row>
    <row r="85" spans="1:9" ht="18.75" customHeight="1">
      <c r="A85" s="211"/>
      <c r="B85" s="212"/>
      <c r="C85" s="213"/>
      <c r="D85" s="190"/>
      <c r="E85" s="24"/>
      <c r="F85" s="24"/>
      <c r="G85" s="24"/>
      <c r="H85" s="24"/>
      <c r="I85" s="78"/>
    </row>
    <row r="86" spans="1:9" ht="18.75" customHeight="1">
      <c r="A86" s="214"/>
      <c r="B86" s="215"/>
      <c r="C86" s="216"/>
      <c r="D86" s="154"/>
      <c r="E86" s="64"/>
      <c r="F86" s="30"/>
      <c r="G86" s="30"/>
      <c r="H86" s="29"/>
      <c r="I86" s="66"/>
    </row>
    <row r="87" spans="1:9" ht="18.75" customHeight="1">
      <c r="A87" s="197"/>
      <c r="B87" s="198"/>
      <c r="C87" s="199"/>
      <c r="D87" s="203"/>
      <c r="E87" s="62"/>
      <c r="F87" s="35"/>
      <c r="G87" s="35"/>
      <c r="H87" s="34"/>
      <c r="I87" s="63"/>
    </row>
    <row r="88" spans="1:9" ht="18.75" customHeight="1">
      <c r="A88" s="200"/>
      <c r="B88" s="201"/>
      <c r="C88" s="202"/>
      <c r="D88" s="204"/>
      <c r="E88" s="64"/>
      <c r="F88" s="30"/>
      <c r="G88" s="30"/>
      <c r="H88" s="29"/>
      <c r="I88" s="66"/>
    </row>
    <row r="89" spans="1:9" ht="18.75" customHeight="1">
      <c r="A89" s="197"/>
      <c r="B89" s="198"/>
      <c r="C89" s="199"/>
      <c r="D89" s="203"/>
      <c r="E89" s="62"/>
      <c r="F89" s="35"/>
      <c r="G89" s="35"/>
      <c r="H89" s="34"/>
      <c r="I89" s="63"/>
    </row>
    <row r="90" spans="1:9" ht="18.75" customHeight="1">
      <c r="A90" s="200"/>
      <c r="B90" s="201"/>
      <c r="C90" s="202"/>
      <c r="D90" s="204"/>
      <c r="E90" s="64"/>
      <c r="F90" s="30"/>
      <c r="G90" s="30"/>
      <c r="H90" s="29"/>
      <c r="I90" s="66"/>
    </row>
    <row r="91" spans="1:9" ht="18.75" customHeight="1">
      <c r="A91" s="197"/>
      <c r="B91" s="198"/>
      <c r="C91" s="199"/>
      <c r="D91" s="203"/>
      <c r="E91" s="62"/>
      <c r="F91" s="35"/>
      <c r="G91" s="35"/>
      <c r="H91" s="34"/>
      <c r="I91" s="63"/>
    </row>
    <row r="92" spans="1:9" ht="18.75" customHeight="1">
      <c r="A92" s="200"/>
      <c r="B92" s="201"/>
      <c r="C92" s="202"/>
      <c r="D92" s="204"/>
      <c r="E92" s="64"/>
      <c r="F92" s="30"/>
      <c r="G92" s="30"/>
      <c r="H92" s="29"/>
      <c r="I92" s="79"/>
    </row>
    <row r="93" spans="1:9" ht="18.75" customHeight="1">
      <c r="A93" s="197"/>
      <c r="B93" s="198"/>
      <c r="C93" s="199"/>
      <c r="D93" s="203"/>
      <c r="E93" s="62"/>
      <c r="F93" s="35"/>
      <c r="G93" s="35"/>
      <c r="H93" s="34"/>
      <c r="I93" s="80"/>
    </row>
    <row r="94" spans="1:9" ht="18.75" customHeight="1">
      <c r="A94" s="200"/>
      <c r="B94" s="201"/>
      <c r="C94" s="202"/>
      <c r="D94" s="204"/>
      <c r="E94" s="64"/>
      <c r="F94" s="30"/>
      <c r="G94" s="30"/>
      <c r="H94" s="29"/>
      <c r="I94" s="66"/>
    </row>
    <row r="95" spans="1:9" ht="18.75" customHeight="1">
      <c r="A95" s="197"/>
      <c r="B95" s="198"/>
      <c r="C95" s="199"/>
      <c r="D95" s="203"/>
      <c r="E95" s="62"/>
      <c r="F95" s="35"/>
      <c r="G95" s="35"/>
      <c r="H95" s="34"/>
      <c r="I95" s="63"/>
    </row>
    <row r="96" spans="1:9" ht="18.75" customHeight="1">
      <c r="A96" s="200"/>
      <c r="B96" s="201"/>
      <c r="C96" s="202"/>
      <c r="D96" s="204"/>
      <c r="E96" s="64"/>
      <c r="F96" s="30"/>
      <c r="G96" s="30"/>
      <c r="H96" s="29"/>
      <c r="I96" s="79"/>
    </row>
    <row r="97" spans="1:9" ht="18.75" customHeight="1">
      <c r="A97" s="197"/>
      <c r="B97" s="198"/>
      <c r="C97" s="199"/>
      <c r="D97" s="203"/>
      <c r="E97" s="62"/>
      <c r="F97" s="35"/>
      <c r="G97" s="35"/>
      <c r="H97" s="34"/>
      <c r="I97" s="80"/>
    </row>
    <row r="98" spans="1:9" ht="18.75" customHeight="1">
      <c r="A98" s="200"/>
      <c r="B98" s="201"/>
      <c r="C98" s="202"/>
      <c r="D98" s="204"/>
      <c r="E98" s="31"/>
      <c r="F98" s="29"/>
      <c r="G98" s="29"/>
      <c r="H98" s="29"/>
      <c r="I98" s="81"/>
    </row>
    <row r="99" spans="1:9" ht="18.75" customHeight="1">
      <c r="A99" s="232"/>
      <c r="B99" s="233"/>
      <c r="C99" s="234"/>
      <c r="D99" s="247"/>
      <c r="E99" s="25"/>
      <c r="F99" s="34"/>
      <c r="G99" s="34"/>
      <c r="H99" s="34"/>
      <c r="I99" s="82"/>
    </row>
    <row r="100" spans="1:9" ht="18.75" customHeight="1">
      <c r="A100" s="235"/>
      <c r="B100" s="236"/>
      <c r="C100" s="237"/>
      <c r="D100" s="248"/>
      <c r="E100" s="31"/>
      <c r="F100" s="29"/>
      <c r="G100" s="29"/>
      <c r="H100" s="29"/>
      <c r="I100" s="81"/>
    </row>
    <row r="101" spans="1:9" ht="18.75" customHeight="1">
      <c r="A101" s="232"/>
      <c r="B101" s="233"/>
      <c r="C101" s="234"/>
      <c r="D101" s="247"/>
      <c r="E101" s="25"/>
      <c r="F101" s="34"/>
      <c r="G101" s="34"/>
      <c r="H101" s="34"/>
      <c r="I101" s="82"/>
    </row>
    <row r="102" spans="1:9" ht="18.75" customHeight="1">
      <c r="A102" s="235"/>
      <c r="B102" s="236"/>
      <c r="C102" s="237"/>
      <c r="D102" s="248"/>
      <c r="E102" s="64"/>
      <c r="F102" s="30"/>
      <c r="G102" s="30"/>
      <c r="H102" s="30"/>
      <c r="I102" s="79"/>
    </row>
    <row r="103" spans="1:9" ht="18.75" customHeight="1">
      <c r="A103" s="197"/>
      <c r="B103" s="198"/>
      <c r="C103" s="199"/>
      <c r="D103" s="203"/>
      <c r="E103" s="62"/>
      <c r="F103" s="35"/>
      <c r="G103" s="35"/>
      <c r="H103" s="35"/>
      <c r="I103" s="80"/>
    </row>
    <row r="104" spans="1:9" ht="18.75" customHeight="1">
      <c r="A104" s="200"/>
      <c r="B104" s="201"/>
      <c r="C104" s="202"/>
      <c r="D104" s="204"/>
      <c r="E104" s="64"/>
      <c r="F104" s="30"/>
      <c r="G104" s="30"/>
      <c r="H104" s="30"/>
      <c r="I104" s="79"/>
    </row>
    <row r="105" spans="1:9" ht="18.75" customHeight="1">
      <c r="A105" s="197"/>
      <c r="B105" s="198"/>
      <c r="C105" s="199"/>
      <c r="D105" s="203"/>
      <c r="E105" s="62"/>
      <c r="F105" s="35"/>
      <c r="G105" s="35"/>
      <c r="H105" s="35"/>
      <c r="I105" s="80"/>
    </row>
    <row r="106" spans="1:9" ht="18.75" customHeight="1">
      <c r="A106" s="200"/>
      <c r="B106" s="201"/>
      <c r="C106" s="202"/>
      <c r="D106" s="204"/>
      <c r="E106" s="64"/>
      <c r="F106" s="30"/>
      <c r="G106" s="30"/>
      <c r="H106" s="30"/>
      <c r="I106" s="79"/>
    </row>
    <row r="107" spans="1:9" ht="18.75" customHeight="1">
      <c r="A107" s="197"/>
      <c r="B107" s="198"/>
      <c r="C107" s="199"/>
      <c r="D107" s="203"/>
      <c r="E107" s="62"/>
      <c r="F107" s="35"/>
      <c r="G107" s="35"/>
      <c r="H107" s="35"/>
      <c r="I107" s="80"/>
    </row>
    <row r="108" spans="1:9" ht="18.75" customHeight="1">
      <c r="A108" s="249"/>
      <c r="B108" s="250"/>
      <c r="C108" s="251"/>
      <c r="D108" s="246"/>
      <c r="E108" s="83"/>
      <c r="F108" s="54"/>
      <c r="G108" s="54"/>
      <c r="H108" s="53"/>
      <c r="I108" s="84"/>
    </row>
  </sheetData>
  <sheetProtection/>
  <mergeCells count="129">
    <mergeCell ref="E70:E71"/>
    <mergeCell ref="E58:E59"/>
    <mergeCell ref="E60:E61"/>
    <mergeCell ref="E62:E63"/>
    <mergeCell ref="E64:E65"/>
    <mergeCell ref="E66:E67"/>
    <mergeCell ref="E68:E69"/>
    <mergeCell ref="A12:C13"/>
    <mergeCell ref="A14:C15"/>
    <mergeCell ref="A16:C17"/>
    <mergeCell ref="A18:C19"/>
    <mergeCell ref="A58:C59"/>
    <mergeCell ref="D95:D96"/>
    <mergeCell ref="A20:C21"/>
    <mergeCell ref="A22:C23"/>
    <mergeCell ref="A24:C25"/>
    <mergeCell ref="A26:C27"/>
    <mergeCell ref="D91:D92"/>
    <mergeCell ref="D26:D27"/>
    <mergeCell ref="D24:D25"/>
    <mergeCell ref="D58:D59"/>
    <mergeCell ref="D60:D61"/>
    <mergeCell ref="D89:D90"/>
    <mergeCell ref="D53:D54"/>
    <mergeCell ref="D29:D30"/>
    <mergeCell ref="D47:D48"/>
    <mergeCell ref="D87:D88"/>
    <mergeCell ref="A66:C67"/>
    <mergeCell ref="A68:C69"/>
    <mergeCell ref="D14:D15"/>
    <mergeCell ref="D22:D23"/>
    <mergeCell ref="D8:D9"/>
    <mergeCell ref="D10:D11"/>
    <mergeCell ref="D12:D13"/>
    <mergeCell ref="D20:D21"/>
    <mergeCell ref="D18:D19"/>
    <mergeCell ref="D16:D17"/>
    <mergeCell ref="D6:D7"/>
    <mergeCell ref="E2:E3"/>
    <mergeCell ref="I2:I3"/>
    <mergeCell ref="I29:I30"/>
    <mergeCell ref="G28:I28"/>
    <mergeCell ref="F2:F3"/>
    <mergeCell ref="A28:F28"/>
    <mergeCell ref="A8:C9"/>
    <mergeCell ref="A10:C11"/>
    <mergeCell ref="A4:C5"/>
    <mergeCell ref="G1:H1"/>
    <mergeCell ref="G2:G3"/>
    <mergeCell ref="H2:H3"/>
    <mergeCell ref="H29:H30"/>
    <mergeCell ref="G29:G30"/>
    <mergeCell ref="A6:C7"/>
    <mergeCell ref="D4:D5"/>
    <mergeCell ref="D1:F1"/>
    <mergeCell ref="A2:C3"/>
    <mergeCell ref="D2:D3"/>
    <mergeCell ref="A103:C104"/>
    <mergeCell ref="A105:C106"/>
    <mergeCell ref="A107:C108"/>
    <mergeCell ref="D85:D86"/>
    <mergeCell ref="A97:C98"/>
    <mergeCell ref="A99:C100"/>
    <mergeCell ref="A101:C102"/>
    <mergeCell ref="D99:D100"/>
    <mergeCell ref="A95:C96"/>
    <mergeCell ref="D101:D102"/>
    <mergeCell ref="D93:D94"/>
    <mergeCell ref="A93:C94"/>
    <mergeCell ref="D45:D46"/>
    <mergeCell ref="A56:C57"/>
    <mergeCell ref="D56:D57"/>
    <mergeCell ref="D49:D50"/>
    <mergeCell ref="D51:D52"/>
    <mergeCell ref="A72:C73"/>
    <mergeCell ref="A74:C75"/>
    <mergeCell ref="A76:C77"/>
    <mergeCell ref="D97:D98"/>
    <mergeCell ref="F29:F30"/>
    <mergeCell ref="D55:F55"/>
    <mergeCell ref="D107:D108"/>
    <mergeCell ref="D31:D32"/>
    <mergeCell ref="D33:D34"/>
    <mergeCell ref="D35:D36"/>
    <mergeCell ref="D37:D38"/>
    <mergeCell ref="F56:F57"/>
    <mergeCell ref="D43:D44"/>
    <mergeCell ref="A53:C54"/>
    <mergeCell ref="A51:C52"/>
    <mergeCell ref="A29:C30"/>
    <mergeCell ref="A37:C38"/>
    <mergeCell ref="A31:C32"/>
    <mergeCell ref="A33:C34"/>
    <mergeCell ref="A35:C36"/>
    <mergeCell ref="A39:C40"/>
    <mergeCell ref="E29:E30"/>
    <mergeCell ref="A41:C42"/>
    <mergeCell ref="A43:C44"/>
    <mergeCell ref="A45:C46"/>
    <mergeCell ref="A47:C48"/>
    <mergeCell ref="A49:C50"/>
    <mergeCell ref="D39:D40"/>
    <mergeCell ref="D41:D42"/>
    <mergeCell ref="I56:I57"/>
    <mergeCell ref="G55:H55"/>
    <mergeCell ref="G56:G57"/>
    <mergeCell ref="H56:H57"/>
    <mergeCell ref="G82:I82"/>
    <mergeCell ref="E56:E57"/>
    <mergeCell ref="A82:F82"/>
    <mergeCell ref="A60:C61"/>
    <mergeCell ref="A70:C71"/>
    <mergeCell ref="A78:C79"/>
    <mergeCell ref="A89:C90"/>
    <mergeCell ref="I83:I84"/>
    <mergeCell ref="G83:G84"/>
    <mergeCell ref="H83:H84"/>
    <mergeCell ref="E83:E84"/>
    <mergeCell ref="F83:F84"/>
    <mergeCell ref="A91:C92"/>
    <mergeCell ref="D105:D106"/>
    <mergeCell ref="A62:C63"/>
    <mergeCell ref="A64:C65"/>
    <mergeCell ref="D103:D104"/>
    <mergeCell ref="A80:C81"/>
    <mergeCell ref="A85:C86"/>
    <mergeCell ref="A83:C84"/>
    <mergeCell ref="D83:D84"/>
    <mergeCell ref="A87:C88"/>
  </mergeCells>
  <printOptions horizontalCentered="1" verticalCentered="1"/>
  <pageMargins left="0.5905511811023623" right="0.4330708661417323" top="0.7874015748031497" bottom="0.5905511811023623" header="0.5118110236220472" footer="0.5118110236220472"/>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機器調達設計書</dc:title>
  <dc:subject/>
  <dc:creator>noguchi-m</dc:creator>
  <cp:keywords/>
  <dc:description/>
  <cp:lastModifiedBy>kouiki</cp:lastModifiedBy>
  <cp:lastPrinted>2019-05-10T07:27:34Z</cp:lastPrinted>
  <dcterms:created xsi:type="dcterms:W3CDTF">1998-12-21T02:20:47Z</dcterms:created>
  <dcterms:modified xsi:type="dcterms:W3CDTF">2019-05-10T08:44:35Z</dcterms:modified>
  <cp:category/>
  <cp:version/>
  <cp:contentType/>
  <cp:contentStatus/>
</cp:coreProperties>
</file>